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5" rupBuild="4505"/>
  <workbookPr/>
  <bookViews>
    <workbookView xWindow="0" yWindow="0" windowWidth="19200" windowHeight="11490"/>
  </bookViews>
  <sheets>
    <sheet name="Лист1" sheetId="1" r:id="rId1"/>
  </sheets>
  <definedNames>
    <definedName name="_FilterDatabase" localSheetId="0">Лист1!#REF!</definedName>
    <definedName name="OLE_LINK1" localSheetId="0">Лист1!#REF!</definedName>
  </definedNames>
  <calcPr calcId="124519" refMode="R1C1"/>
</workbook>
</file>

<file path=xl/calcChain.xml><?xml version="1.0" encoding="utf-8"?>
<calcChain xmlns="http://schemas.openxmlformats.org/spreadsheetml/2006/main">
  <c r="B157" i="1"/>
  <c r="B158" s="1"/>
  <c r="B159" s="1"/>
  <c r="B160" s="1"/>
  <c r="B161" s="1"/>
  <c r="B162" s="1"/>
  <c r="B163" s="1"/>
  <c r="B164" s="1"/>
  <c r="B60" l="1"/>
  <c r="B61" s="1"/>
  <c r="B62" s="1"/>
  <c r="B63" s="1"/>
  <c r="B64" s="1"/>
  <c r="B65" s="1"/>
  <c r="B66" s="1"/>
  <c r="B67" s="1"/>
  <c r="B68" s="1"/>
  <c r="B69" s="1"/>
  <c r="B70" s="1"/>
  <c r="B71" s="1"/>
  <c r="B72" s="1"/>
  <c r="B73" s="1"/>
  <c r="B74" s="1"/>
  <c r="B75" s="1"/>
  <c r="B76" s="1"/>
  <c r="B77" s="1"/>
  <c r="B78" s="1"/>
  <c r="B79" s="1"/>
  <c r="B80" s="1"/>
  <c r="B58"/>
  <c r="B42"/>
  <c r="B43" s="1"/>
  <c r="B44" s="1"/>
  <c r="B45" s="1"/>
  <c r="B46" s="1"/>
  <c r="B47" s="1"/>
  <c r="B48" s="1"/>
  <c r="B49" s="1"/>
  <c r="B50" s="1"/>
  <c r="B51" s="1"/>
  <c r="B52" s="1"/>
  <c r="B53" s="1"/>
  <c r="B54" s="1"/>
  <c r="B55" s="1"/>
  <c r="B104" l="1"/>
  <c r="B105" s="1"/>
  <c r="B106" s="1"/>
  <c r="B107" s="1"/>
  <c r="B108" s="1"/>
  <c r="B109" s="1"/>
  <c r="B110" s="1"/>
  <c r="B111" s="1"/>
  <c r="B112" s="1"/>
  <c r="B113" s="1"/>
  <c r="B114" s="1"/>
  <c r="B115" s="1"/>
  <c r="B116" s="1"/>
  <c r="B117" s="1"/>
  <c r="B118" s="1"/>
  <c r="B119" s="1"/>
  <c r="B120" s="1"/>
  <c r="B121" s="1"/>
  <c r="B122" s="1"/>
  <c r="B123" s="1"/>
  <c r="B124" s="1"/>
  <c r="B125" s="1"/>
  <c r="B126" s="1"/>
  <c r="B127" s="1"/>
  <c r="B128" s="1"/>
  <c r="B129" s="1"/>
  <c r="B130" s="1"/>
  <c r="B10"/>
  <c r="B11" s="1"/>
  <c r="B12" s="1"/>
  <c r="B13" s="1"/>
  <c r="B14" s="1"/>
  <c r="B15" s="1"/>
  <c r="B16" s="1"/>
  <c r="B17" s="1"/>
  <c r="B18" s="1"/>
  <c r="B19" s="1"/>
  <c r="B20" s="1"/>
  <c r="B21" s="1"/>
  <c r="B22" s="1"/>
  <c r="B23" s="1"/>
  <c r="B24" s="1"/>
  <c r="B25" s="1"/>
  <c r="B26" s="1"/>
  <c r="B27" s="1"/>
  <c r="B28" s="1"/>
  <c r="B29" s="1"/>
  <c r="B30" s="1"/>
  <c r="B31" s="1"/>
  <c r="B32" s="1"/>
  <c r="B33" s="1"/>
  <c r="B34" s="1"/>
  <c r="B35" s="1"/>
  <c r="B36" s="1"/>
  <c r="B37" s="1"/>
  <c r="B38" s="1"/>
  <c r="B8"/>
</calcChain>
</file>

<file path=xl/sharedStrings.xml><?xml version="1.0" encoding="utf-8"?>
<sst xmlns="http://schemas.openxmlformats.org/spreadsheetml/2006/main" count="222" uniqueCount="150">
  <si>
    <t>Минимальное количество - упаковка, если не указанно иное</t>
  </si>
  <si>
    <t>Расчет логотипной продукции индивидуально</t>
  </si>
  <si>
    <t>п/п</t>
  </si>
  <si>
    <t>Наименование</t>
  </si>
  <si>
    <t>Цена, руб.</t>
  </si>
  <si>
    <t>Кол-во шт. в упаковке</t>
  </si>
  <si>
    <t>Коллекция одноразовой косметики для гостиниц "Эконом отель"</t>
  </si>
  <si>
    <t xml:space="preserve">Бритвенный набор в картонной упаковке, гель для бритья в саше 6 г, бритва 2 лезвия </t>
  </si>
  <si>
    <t xml:space="preserve">Бритвенный набор в картоне, крем в тюбике 5 мл, бритва 2 лезвия </t>
  </si>
  <si>
    <t xml:space="preserve">Бритвенный набор флоупак, гель для бритья в саше 6 г, бритва 2 лезвия </t>
  </si>
  <si>
    <t xml:space="preserve">Бритвенный набор флоупак, крем в тюбике 5 мл, бритва 2 лезвия </t>
  </si>
  <si>
    <t>Гель для душа в саше 10 мл</t>
  </si>
  <si>
    <t>Гель для душа во флаконе 30 мл</t>
  </si>
  <si>
    <t>Гель для душа во флаконе 35 мл</t>
  </si>
  <si>
    <t>Губка для обуви в картонной упаковке</t>
  </si>
  <si>
    <t>Зубной набор в картонной упаковке, зубная паста в саше 4 г, зубная щетка 14 см</t>
  </si>
  <si>
    <t>Зубной набор в картонной упаковке, зубная паста в тюбике 4 г, зубная щетка 14 см</t>
  </si>
  <si>
    <t>Зубной набор в картонной упаковке, зубная паста в тюбике 4 г, зубная щетка 17 см</t>
  </si>
  <si>
    <t>Зубной набор флоупак, зубная паста в саше 4 г, зубная щетка 14 см</t>
  </si>
  <si>
    <t>Зубной набор флоупак, зубная паста в тюбике 4 г, зубная щетка 14 см</t>
  </si>
  <si>
    <t xml:space="preserve">Кондиционер для волос во флаконе 30 мл </t>
  </si>
  <si>
    <t>Кондиционер для волос во флаконе 35 мл</t>
  </si>
  <si>
    <t>Косметический набор в бумажной упаковке, 4 пал., 2 диска, пилочка</t>
  </si>
  <si>
    <t>Косметический набор в бумажной упаковке, 3 пал., 2 диска</t>
  </si>
  <si>
    <t>Косметический набор в картонной упаковке, 4 пал., 2 диска, пилочка</t>
  </si>
  <si>
    <t>Косметический набор в картонной упаковке, 3 пал., 2 диска</t>
  </si>
  <si>
    <t>Молочко для тела во флаконе 30 мл</t>
  </si>
  <si>
    <t>Молочко для тела во флаконе 35 мл</t>
  </si>
  <si>
    <t xml:space="preserve">Мыло туалетное 13 г в картонной упаковке </t>
  </si>
  <si>
    <t xml:space="preserve">Мыло туалетное 13 г, флоупак </t>
  </si>
  <si>
    <t xml:space="preserve">Мыло туалетное 20 г в картонной упаковке </t>
  </si>
  <si>
    <t xml:space="preserve">Мыло туалетное 20 г, флоупак </t>
  </si>
  <si>
    <t xml:space="preserve">Шампунь-кондиционер в саше 10 мл </t>
  </si>
  <si>
    <t xml:space="preserve">Шампунь-кондиционер во флаконе 30 мл </t>
  </si>
  <si>
    <t xml:space="preserve">Шампунь-кондиционер во флаконе 35 мл </t>
  </si>
  <si>
    <t>Шапочка для душа в бумажной упаковке</t>
  </si>
  <si>
    <t>Шапочка для душа в картонной упаковке</t>
  </si>
  <si>
    <t>Швейный набор в бумажной упаковке</t>
  </si>
  <si>
    <t>Швейный набор в картонной упаковке</t>
  </si>
  <si>
    <t>Коллекция одноразовой косметики для гостиниц "Стандарт отель"</t>
  </si>
  <si>
    <t>Мыло туалетное 20 г, гофрэ-плиссе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</si>
  <si>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Серия "HOTEL COLLECTION" </t>
    </r>
  </si>
  <si>
    <t>Бритвенный набор в картоне (станок + гель 8гр.)</t>
  </si>
  <si>
    <t>Бритвенный набор в пакете (станок + гель 8гр.)</t>
  </si>
  <si>
    <t>Гель д/душа, саше 10 мл.</t>
  </si>
  <si>
    <t xml:space="preserve">Гель д/душа, флакон 32 мл. </t>
  </si>
  <si>
    <t>Губка для обуви круглая с наклейкой</t>
  </si>
  <si>
    <t xml:space="preserve">Зубной набор в картон (з/щетка + з/п SPLAT 5гр .) </t>
  </si>
  <si>
    <t xml:space="preserve">Зубной набор в пакет (з/щетка + з/п SPLAT 5гр.) </t>
  </si>
  <si>
    <t>Кондиционер д/волос, флакон 32мл.</t>
  </si>
  <si>
    <t xml:space="preserve">Косметический набор в картоне (диски+палочки+пилочка) </t>
  </si>
  <si>
    <t xml:space="preserve">Косметический набор в пакете (диски+палочки+пилочка) </t>
  </si>
  <si>
    <t>Лосьон д/тела, флакон 32мл.</t>
  </si>
  <si>
    <t>Мыло в пакете 13 гр.</t>
  </si>
  <si>
    <t>Мыло в пакете 20 гр.</t>
  </si>
  <si>
    <t>Расческа во флопаке</t>
  </si>
  <si>
    <t>Шампунь, саше 10мл.</t>
  </si>
  <si>
    <t>Шампунь, флакон 32мл.</t>
  </si>
  <si>
    <t>Шапочка для душа в картоне</t>
  </si>
  <si>
    <t>Шапочка для душа в саше</t>
  </si>
  <si>
    <t>Швейный набор в картоне</t>
  </si>
  <si>
    <t>Коллекция одноразовой косметики для гостиниц "Комфорт отель"</t>
  </si>
  <si>
    <t>Зубной набор в картонной упаковке, зубная паста в саше 4 г, зубная щетка 17 см</t>
  </si>
  <si>
    <t>Кондиционер для волос во флаконе 30 мл</t>
  </si>
  <si>
    <t xml:space="preserve"> Серия "COMFORT LINE" </t>
  </si>
  <si>
    <t>Бритвенный набор в картоне (станок + гель 8 гр.)</t>
  </si>
  <si>
    <r>
      <rPr>
        <sz val="16"/>
        <color theme="1"/>
        <rFont val="Times New Roman"/>
        <family val="1"/>
        <charset val="204"/>
      </rPr>
      <t xml:space="preserve">Гель д/душа, </t>
    </r>
    <r>
      <rPr>
        <b/>
        <sz val="16"/>
        <color rgb="FFFF0000"/>
        <rFont val="Times New Roman"/>
        <family val="1"/>
        <charset val="204"/>
      </rPr>
      <t xml:space="preserve">ТУБА </t>
    </r>
    <r>
      <rPr>
        <sz val="16"/>
        <color theme="1"/>
        <rFont val="Times New Roman"/>
        <family val="1"/>
        <charset val="204"/>
      </rPr>
      <t xml:space="preserve"> 30 мл.</t>
    </r>
    <r>
      <rPr>
        <b/>
        <sz val="16"/>
        <color rgb="FF92D050"/>
        <rFont val="Times New Roman"/>
        <family val="1"/>
        <charset val="204"/>
      </rPr>
      <t xml:space="preserve">  </t>
    </r>
    <r>
      <rPr>
        <b/>
        <sz val="16"/>
        <color rgb="FFFF0000"/>
        <rFont val="Times New Roman"/>
        <family val="1"/>
        <charset val="204"/>
      </rPr>
      <t>НОВИНКА</t>
    </r>
  </si>
  <si>
    <t xml:space="preserve">Гель д/душа, флакон 30 мл. </t>
  </si>
  <si>
    <r>
      <rPr>
        <sz val="16"/>
        <color theme="1"/>
        <rFont val="Times New Roman"/>
        <family val="1"/>
        <charset val="204"/>
      </rPr>
      <t xml:space="preserve">Кондиционер д/волос, </t>
    </r>
    <r>
      <rPr>
        <b/>
        <sz val="16"/>
        <color rgb="FFFF0000"/>
        <rFont val="Times New Roman"/>
        <family val="1"/>
        <charset val="204"/>
      </rPr>
      <t xml:space="preserve"> ТУБА </t>
    </r>
    <r>
      <rPr>
        <sz val="16"/>
        <color theme="1"/>
        <rFont val="Times New Roman"/>
        <family val="1"/>
        <charset val="204"/>
      </rPr>
      <t xml:space="preserve">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</si>
  <si>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Кондиционер д/волос, флакон 30мл.</t>
  </si>
  <si>
    <r>
      <rPr>
        <sz val="16"/>
        <color theme="1"/>
        <rFont val="Times New Roman"/>
        <family val="1"/>
        <charset val="204"/>
      </rPr>
      <t xml:space="preserve">Лосьон д/тела,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</si>
  <si>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Лосьон д/тела, флакон 30мл.</t>
  </si>
  <si>
    <r>
      <rPr>
        <sz val="16"/>
        <color theme="1"/>
        <rFont val="Times New Roman"/>
        <family val="1"/>
        <charset val="204"/>
      </rPr>
      <t xml:space="preserve">Шампунь, </t>
    </r>
    <r>
      <rPr>
        <b/>
        <sz val="16"/>
        <color rgb="FFFF0000"/>
        <rFont val="Times New Roman"/>
        <family val="1"/>
        <charset val="204"/>
      </rPr>
      <t>ТУБА</t>
    </r>
    <r>
      <rPr>
        <sz val="16"/>
        <color theme="1"/>
        <rFont val="Times New Roman"/>
        <family val="1"/>
        <charset val="204"/>
      </rPr>
      <t xml:space="preserve">  30 мл.  </t>
    </r>
    <r>
      <rPr>
        <b/>
        <sz val="16"/>
        <color rgb="FFFF0000"/>
        <rFont val="Times New Roman"/>
        <family val="1"/>
        <charset val="204"/>
      </rPr>
      <t>НОВИНКА</t>
    </r>
  </si>
  <si>
    <t>Шампунь, флакон 30мл.</t>
  </si>
  <si>
    <t>Швейный набор в флопак</t>
  </si>
  <si>
    <t>Коллекция одноразовой косметики для отелей "Люкс"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</si>
  <si>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"AROMA GARDEN"</t>
    </r>
  </si>
  <si>
    <t xml:space="preserve"> Бритвенный набор (картон)</t>
  </si>
  <si>
    <t xml:space="preserve"> Гель, 30мл.(флакон)</t>
  </si>
  <si>
    <t xml:space="preserve"> Зубной набор (картон)</t>
  </si>
  <si>
    <t xml:space="preserve"> Кондиционер д/волос, 30мл.(флакон)</t>
  </si>
  <si>
    <t xml:space="preserve"> Косметический набор (ватн.диски+палочки+пилка) (картон) </t>
  </si>
  <si>
    <t xml:space="preserve"> Лосьон, 30мл.(флакон)</t>
  </si>
  <si>
    <t xml:space="preserve">Расческа в картоне </t>
  </si>
  <si>
    <t xml:space="preserve"> Мыло, 20 гр. (картон)</t>
  </si>
  <si>
    <t xml:space="preserve"> Шампунь, 30мл.(флакон)</t>
  </si>
  <si>
    <t xml:space="preserve"> Шапочка для душа (картон)</t>
  </si>
  <si>
    <t xml:space="preserve"> Швейный набор (картон)</t>
  </si>
  <si>
    <r>
      <rPr>
        <b/>
        <i/>
        <sz val="16"/>
        <rFont val="Times New Roman"/>
        <family val="1"/>
        <charset val="204"/>
      </rPr>
      <t xml:space="preserve">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ЭКО ЛИНИЯ  Серия " GREENERY " </t>
    </r>
  </si>
  <si>
    <t xml:space="preserve"> Бритвенный набор (крафт-картон)</t>
  </si>
  <si>
    <t xml:space="preserve"> Бритвенный набор (пакет)</t>
  </si>
  <si>
    <t xml:space="preserve"> Гель, 30мл.(туба )</t>
  </si>
  <si>
    <t xml:space="preserve"> Зубной набор (крафт-картон) паста 5гр SPLAT</t>
  </si>
  <si>
    <t xml:space="preserve"> Зубной набор (пакет) паста 5гр SPLAT</t>
  </si>
  <si>
    <t xml:space="preserve"> Кондиционер д/волос, 30мл.(туба)</t>
  </si>
  <si>
    <t xml:space="preserve"> Косметический набор (ватн.диски+палочки+пилка) (крафт-картон)</t>
  </si>
  <si>
    <t xml:space="preserve"> Косметический набор (ватн.диски+палочки+пилка) (пакет )</t>
  </si>
  <si>
    <t xml:space="preserve"> Лосьон, 30мл.(туба)</t>
  </si>
  <si>
    <t xml:space="preserve"> Мыло, 13 гр.  (крафт-картон)</t>
  </si>
  <si>
    <t xml:space="preserve"> Шампунь, 30мл.(туба)</t>
  </si>
  <si>
    <t xml:space="preserve"> Шапочка для душа  (крафт-картон)</t>
  </si>
  <si>
    <t xml:space="preserve"> Шапочка для душа  (пакет )</t>
  </si>
  <si>
    <t xml:space="preserve"> Швейный набор  (крафт-картон)</t>
  </si>
  <si>
    <t xml:space="preserve">   Сопутствующие товары для номеров</t>
  </si>
  <si>
    <t>Губка для тела, поролон, в п/п</t>
  </si>
  <si>
    <t>Косметический набор в п/п, 4 пал., 2 диска, пилочка</t>
  </si>
  <si>
    <t>Диспенсер для гигиенических пакетов/БЕЛЫЕ</t>
  </si>
  <si>
    <t>Диспенсер для гигиенических пакетов/ХРОМ</t>
  </si>
  <si>
    <t>Пакеты гигиенические, картридж 30шт.</t>
  </si>
  <si>
    <t xml:space="preserve">Пакет гигиенический </t>
  </si>
  <si>
    <t>Пакет для прачечной</t>
  </si>
  <si>
    <t>Полоска "Продезинфицировано"</t>
  </si>
  <si>
    <t>Салфетка влажная в индивидуальной упаковке</t>
  </si>
  <si>
    <t>Салфетка для обуви в индивидуальной упаковке</t>
  </si>
  <si>
    <t>Табличка на дверь "запрет/разрешение уборки"</t>
  </si>
  <si>
    <t>Гель для душа бутыль ПЭТ 5 л</t>
  </si>
  <si>
    <t>Гель для душа канистра ПЭ 5 л</t>
  </si>
  <si>
    <t>Жидкое мыло бутыль ПЭТ 5 л</t>
  </si>
  <si>
    <t>Жидкое мыло канистра ПЭ 5 л</t>
  </si>
  <si>
    <t>Шампунь-кондиционер бутыль ПЭТ 5 л</t>
  </si>
  <si>
    <t>Шампунь-кондиционер канистра ПЭ 5 л</t>
  </si>
  <si>
    <t>Шампунь+гель бутыль ПЭТ 5 л</t>
  </si>
  <si>
    <t>Шампунь+гель канистра ПЭ 5 л</t>
  </si>
  <si>
    <t>Швейный набор в пластике</t>
  </si>
  <si>
    <t>Расческа (крафт-картон)</t>
  </si>
  <si>
    <t xml:space="preserve">Детский набор (шапунь,гель, паста Splat. Деткская, щетка) </t>
  </si>
  <si>
    <t>Шампунь-кондиционер в саше 10 мл</t>
  </si>
  <si>
    <t xml:space="preserve">Бритвенный набор во флопаке (станок + гель 8гр.)  </t>
  </si>
  <si>
    <t xml:space="preserve">Гель д/душа, флакон 35 мл. </t>
  </si>
  <si>
    <t>Зубной набор в картоне (з/щетка + з/п тюбик 4 гр.)</t>
  </si>
  <si>
    <t xml:space="preserve">Зубной набор во флопаке (з/щетка + з/п тюбик 4 гр.) </t>
  </si>
  <si>
    <t>Кондиционер д/волос, флакон 35мл.</t>
  </si>
  <si>
    <t>Лосьон д/тела, флакон 35мл.</t>
  </si>
  <si>
    <t>Мыло во флопаке 13 гр.</t>
  </si>
  <si>
    <t xml:space="preserve">Мыло в гофре 20 гр. </t>
  </si>
  <si>
    <t>Шампунь, флакон 35мл.</t>
  </si>
  <si>
    <t>Губка для обуви SS-B</t>
  </si>
  <si>
    <t>Губка для обуви флопак Китай/1000</t>
  </si>
  <si>
    <t>Расческа/МС-21</t>
  </si>
  <si>
    <t>Рожок д/обуви  19,5 см.</t>
  </si>
  <si>
    <t>Мыло, 20г (флопак)/</t>
  </si>
  <si>
    <t>Зубной набор в картон (з/щетка + з/п тюбик 5 гр. БИОМЕД(Splat)</t>
  </si>
  <si>
    <t>Зубной набор в пакет (з/щетка + з/п тюбик 5 гр.БИОМЕД(Splat)</t>
  </si>
  <si>
    <r>
      <t xml:space="preserve">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 xml:space="preserve">   Серия "Акварель" </t>
    </r>
  </si>
  <si>
    <r>
      <t xml:space="preserve">                                                                                      </t>
    </r>
    <r>
      <rPr>
        <b/>
        <i/>
        <u/>
        <sz val="18"/>
        <rFont val="Times New Roman"/>
        <family val="1"/>
        <charset val="204"/>
      </rPr>
      <t xml:space="preserve"> Серия "Сити" </t>
    </r>
  </si>
  <si>
    <r>
      <t xml:space="preserve">                                                                                              </t>
    </r>
    <r>
      <rPr>
        <b/>
        <i/>
        <u/>
        <sz val="16"/>
        <rFont val="Times New Roman"/>
        <family val="1"/>
        <charset val="204"/>
      </rPr>
      <t>Серия "HOTEL"</t>
    </r>
  </si>
  <si>
    <t xml:space="preserve"> Серия "HOTEL"+</t>
  </si>
  <si>
    <t>Бритвенный набор флоупак, крем в тюбике 5 мл, бритва 2 лезвия + полоска</t>
  </si>
  <si>
    <t>Серия "VIAGGIO"</t>
  </si>
  <si>
    <t>Косметика одноразовая 01.06.2025</t>
  </si>
</sst>
</file>

<file path=xl/styles.xml><?xml version="1.0" encoding="utf-8"?>
<styleSheet xmlns="http://schemas.openxmlformats.org/spreadsheetml/2006/main">
  <numFmts count="1">
    <numFmt numFmtId="164" formatCode="0.0"/>
  </numFmts>
  <fonts count="28">
    <font>
      <sz val="10"/>
      <name val="Arial Cyr"/>
      <charset val="204"/>
    </font>
    <font>
      <sz val="14"/>
      <name val="Noto Sans"/>
      <charset val="1"/>
    </font>
    <font>
      <sz val="18"/>
      <name val="Noto Sans"/>
      <charset val="1"/>
    </font>
    <font>
      <sz val="10"/>
      <name val="Noto Sans"/>
      <charset val="1"/>
    </font>
    <font>
      <sz val="14"/>
      <name val="Arial Cyr"/>
      <charset val="204"/>
    </font>
    <font>
      <b/>
      <sz val="18"/>
      <color rgb="FFFF0000"/>
      <name val="Times New Roman"/>
      <family val="1"/>
      <charset val="204"/>
    </font>
    <font>
      <sz val="10"/>
      <name val="Times New Roman"/>
      <family val="1"/>
      <charset val="204"/>
    </font>
    <font>
      <sz val="14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20"/>
      <color rgb="FFFF0000"/>
      <name val="Times New Roman"/>
      <family val="1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i/>
      <sz val="20"/>
      <name val="Times New Roman"/>
      <family val="1"/>
      <charset val="204"/>
    </font>
    <font>
      <b/>
      <i/>
      <sz val="16"/>
      <name val="Times New Roman"/>
      <family val="1"/>
      <charset val="204"/>
    </font>
    <font>
      <sz val="16"/>
      <color theme="1"/>
      <name val="Times New Roman"/>
      <family val="1"/>
      <charset val="204"/>
    </font>
    <font>
      <b/>
      <i/>
      <u/>
      <sz val="16"/>
      <name val="Times New Roman"/>
      <family val="1"/>
      <charset val="204"/>
    </font>
    <font>
      <b/>
      <sz val="11"/>
      <color theme="1"/>
      <name val="Calibri"/>
      <family val="2"/>
      <charset val="204"/>
      <scheme val="minor"/>
    </font>
    <font>
      <i/>
      <sz val="16"/>
      <color theme="1"/>
      <name val="Times New Roman"/>
      <family val="1"/>
      <charset val="204"/>
    </font>
    <font>
      <b/>
      <i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b/>
      <sz val="16"/>
      <color rgb="FFFF0000"/>
      <name val="Times New Roman"/>
      <family val="1"/>
      <charset val="204"/>
    </font>
    <font>
      <b/>
      <sz val="16"/>
      <color rgb="FF92D050"/>
      <name val="Times New Roman"/>
      <family val="1"/>
      <charset val="204"/>
    </font>
    <font>
      <sz val="16"/>
      <color theme="1"/>
      <name val="Times New Roman"/>
      <family val="1"/>
      <charset val="204"/>
    </font>
    <font>
      <sz val="16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0"/>
        <bgColor rgb="FFFFFFCC"/>
      </patternFill>
    </fill>
  </fills>
  <borders count="2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</borders>
  <cellStyleXfs count="1">
    <xf numFmtId="0" fontId="0" fillId="0" borderId="0"/>
  </cellStyleXfs>
  <cellXfs count="106">
    <xf numFmtId="0" fontId="0" fillId="0" borderId="0" xfId="0"/>
    <xf numFmtId="0" fontId="1" fillId="0" borderId="0" xfId="0" applyFont="1"/>
    <xf numFmtId="0" fontId="2" fillId="0" borderId="0" xfId="0" applyFont="1" applyAlignment="1">
      <alignment horizontal="left" vertical="center"/>
    </xf>
    <xf numFmtId="0" fontId="1" fillId="0" borderId="0" xfId="0" applyFont="1" applyFill="1"/>
    <xf numFmtId="0" fontId="1" fillId="0" borderId="0" xfId="0" applyFont="1" applyFill="1" applyAlignment="1"/>
    <xf numFmtId="0" fontId="3" fillId="0" borderId="0" xfId="0" applyFont="1"/>
    <xf numFmtId="0" fontId="4" fillId="0" borderId="0" xfId="0" applyFont="1"/>
    <xf numFmtId="2" fontId="4" fillId="0" borderId="0" xfId="0" applyNumberFormat="1" applyFont="1" applyBorder="1"/>
    <xf numFmtId="49" fontId="5" fillId="0" borderId="0" xfId="0" applyNumberFormat="1" applyFont="1" applyFill="1"/>
    <xf numFmtId="0" fontId="6" fillId="0" borderId="0" xfId="0" applyFont="1"/>
    <xf numFmtId="0" fontId="7" fillId="0" borderId="0" xfId="0" applyFont="1"/>
    <xf numFmtId="2" fontId="7" fillId="0" borderId="0" xfId="0" applyNumberFormat="1" applyFont="1" applyBorder="1"/>
    <xf numFmtId="0" fontId="9" fillId="0" borderId="0" xfId="0" applyFont="1" applyFill="1"/>
    <xf numFmtId="0" fontId="9" fillId="0" borderId="1" xfId="0" applyFont="1" applyFill="1" applyBorder="1" applyAlignment="1">
      <alignment horizontal="center" vertical="center" wrapText="1"/>
    </xf>
    <xf numFmtId="2" fontId="9" fillId="0" borderId="1" xfId="0" applyNumberFormat="1" applyFont="1" applyFill="1" applyBorder="1" applyAlignment="1">
      <alignment horizontal="center" vertical="center" wrapText="1"/>
    </xf>
    <xf numFmtId="0" fontId="8" fillId="0" borderId="0" xfId="0" applyFont="1" applyFill="1" applyAlignment="1">
      <alignment horizontal="left" vertical="center"/>
    </xf>
    <xf numFmtId="0" fontId="13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vertical="center" wrapText="1"/>
    </xf>
    <xf numFmtId="0" fontId="13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center" wrapText="1"/>
    </xf>
    <xf numFmtId="0" fontId="13" fillId="0" borderId="10" xfId="0" applyFont="1" applyFill="1" applyBorder="1" applyAlignment="1">
      <alignment vertical="center" wrapText="1"/>
    </xf>
    <xf numFmtId="0" fontId="13" fillId="0" borderId="1" xfId="0" applyFont="1" applyFill="1" applyBorder="1" applyAlignment="1">
      <alignment horizontal="center" vertical="center"/>
    </xf>
    <xf numFmtId="0" fontId="9" fillId="0" borderId="0" xfId="0" applyFont="1" applyFill="1" applyAlignment="1"/>
    <xf numFmtId="0" fontId="13" fillId="3" borderId="1" xfId="0" applyFont="1" applyFill="1" applyBorder="1" applyAlignment="1">
      <alignment horizontal="center" vertical="center" wrapText="1"/>
    </xf>
    <xf numFmtId="0" fontId="16" fillId="0" borderId="13" xfId="0" applyFont="1" applyFill="1" applyBorder="1" applyAlignment="1">
      <alignment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/>
    </xf>
    <xf numFmtId="0" fontId="16" fillId="0" borderId="8" xfId="0" applyFont="1" applyFill="1" applyBorder="1" applyAlignment="1">
      <alignment horizontal="center" vertical="center"/>
    </xf>
    <xf numFmtId="0" fontId="16" fillId="0" borderId="8" xfId="0" applyFont="1" applyFill="1" applyBorder="1" applyAlignment="1">
      <alignment vertical="center" wrapText="1"/>
    </xf>
    <xf numFmtId="0" fontId="16" fillId="0" borderId="1" xfId="0" applyFont="1" applyFill="1" applyBorder="1" applyAlignment="1">
      <alignment vertical="center"/>
    </xf>
    <xf numFmtId="0" fontId="16" fillId="0" borderId="1" xfId="0" applyFont="1" applyFill="1" applyBorder="1" applyAlignment="1">
      <alignment horizontal="center" vertical="center"/>
    </xf>
    <xf numFmtId="0" fontId="17" fillId="3" borderId="5" xfId="0" applyFont="1" applyFill="1" applyBorder="1" applyAlignment="1">
      <alignment horizontal="left" vertical="center" wrapText="1"/>
    </xf>
    <xf numFmtId="0" fontId="13" fillId="0" borderId="8" xfId="0" applyFont="1" applyBorder="1" applyAlignment="1">
      <alignment vertical="center" wrapText="1"/>
    </xf>
    <xf numFmtId="0" fontId="17" fillId="3" borderId="9" xfId="0" applyFont="1" applyFill="1" applyBorder="1" applyAlignment="1">
      <alignment horizontal="center" vertical="center" wrapText="1"/>
    </xf>
    <xf numFmtId="0" fontId="18" fillId="3" borderId="8" xfId="0" applyFont="1" applyFill="1" applyBorder="1" applyAlignment="1">
      <alignment horizontal="center" vertical="center"/>
    </xf>
    <xf numFmtId="0" fontId="13" fillId="3" borderId="14" xfId="0" applyFont="1" applyFill="1" applyBorder="1" applyAlignment="1">
      <alignment horizontal="center" vertical="center" wrapText="1"/>
    </xf>
    <xf numFmtId="0" fontId="19" fillId="0" borderId="8" xfId="0" applyFont="1" applyFill="1" applyBorder="1" applyAlignment="1">
      <alignment horizontal="center" vertical="center"/>
    </xf>
    <xf numFmtId="0" fontId="13" fillId="0" borderId="1" xfId="0" applyFont="1" applyFill="1" applyBorder="1" applyAlignment="1">
      <alignment horizontal="center" vertical="top" wrapText="1"/>
    </xf>
    <xf numFmtId="0" fontId="16" fillId="0" borderId="8" xfId="0" applyFont="1" applyFill="1" applyBorder="1" applyAlignment="1"/>
    <xf numFmtId="0" fontId="20" fillId="0" borderId="8" xfId="0" applyFont="1" applyFill="1" applyBorder="1" applyAlignment="1">
      <alignment horizontal="center"/>
    </xf>
    <xf numFmtId="0" fontId="16" fillId="0" borderId="8" xfId="0" applyFont="1" applyFill="1" applyBorder="1" applyAlignment="1">
      <alignment wrapText="1"/>
    </xf>
    <xf numFmtId="0" fontId="17" fillId="3" borderId="8" xfId="0" applyFont="1" applyFill="1" applyBorder="1" applyAlignment="1">
      <alignment horizontal="left" vertical="top" wrapText="1"/>
    </xf>
    <xf numFmtId="0" fontId="17" fillId="3" borderId="11" xfId="0" applyFont="1" applyFill="1" applyBorder="1" applyAlignment="1">
      <alignment horizontal="left" vertical="top" wrapText="1"/>
    </xf>
    <xf numFmtId="164" fontId="1" fillId="3" borderId="8" xfId="0" applyNumberFormat="1" applyFont="1" applyFill="1" applyBorder="1"/>
    <xf numFmtId="0" fontId="13" fillId="3" borderId="8" xfId="0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top" wrapText="1"/>
    </xf>
    <xf numFmtId="0" fontId="13" fillId="0" borderId="8" xfId="0" applyFont="1" applyBorder="1" applyAlignment="1">
      <alignment vertical="top" wrapText="1"/>
    </xf>
    <xf numFmtId="0" fontId="21" fillId="0" borderId="8" xfId="0" applyFont="1" applyFill="1" applyBorder="1" applyAlignment="1">
      <alignment horizontal="center" vertical="center"/>
    </xf>
    <xf numFmtId="0" fontId="13" fillId="0" borderId="8" xfId="0" applyFont="1" applyBorder="1"/>
    <xf numFmtId="49" fontId="21" fillId="0" borderId="8" xfId="0" applyNumberFormat="1" applyFont="1" applyFill="1" applyBorder="1" applyAlignment="1">
      <alignment horizontal="center" vertical="center"/>
    </xf>
    <xf numFmtId="0" fontId="21" fillId="0" borderId="8" xfId="0" applyFont="1" applyFill="1" applyBorder="1"/>
    <xf numFmtId="0" fontId="22" fillId="0" borderId="0" xfId="0" applyFont="1" applyFill="1"/>
    <xf numFmtId="2" fontId="1" fillId="0" borderId="0" xfId="0" applyNumberFormat="1" applyFont="1" applyBorder="1"/>
    <xf numFmtId="0" fontId="26" fillId="0" borderId="8" xfId="0" applyFont="1" applyFill="1" applyBorder="1"/>
    <xf numFmtId="0" fontId="26" fillId="0" borderId="8" xfId="0" applyFont="1" applyFill="1" applyBorder="1" applyAlignment="1">
      <alignment horizontal="center"/>
    </xf>
    <xf numFmtId="0" fontId="26" fillId="0" borderId="8" xfId="0" applyFont="1" applyBorder="1" applyAlignment="1">
      <alignment horizontal="center"/>
    </xf>
    <xf numFmtId="0" fontId="27" fillId="0" borderId="8" xfId="0" applyFont="1" applyBorder="1" applyAlignment="1">
      <alignment vertical="top" wrapText="1"/>
    </xf>
    <xf numFmtId="2" fontId="1" fillId="0" borderId="8" xfId="0" applyNumberFormat="1" applyFont="1" applyBorder="1" applyAlignment="1">
      <alignment vertical="center"/>
    </xf>
    <xf numFmtId="0" fontId="13" fillId="0" borderId="8" xfId="0" applyFont="1" applyBorder="1" applyAlignment="1">
      <alignment horizontal="center" vertical="center"/>
    </xf>
    <xf numFmtId="2" fontId="13" fillId="0" borderId="8" xfId="0" applyNumberFormat="1" applyFont="1" applyBorder="1" applyAlignment="1">
      <alignment vertical="center"/>
    </xf>
    <xf numFmtId="2" fontId="16" fillId="0" borderId="8" xfId="0" applyNumberFormat="1" applyFont="1" applyFill="1" applyBorder="1" applyAlignment="1">
      <alignment vertical="center"/>
    </xf>
    <xf numFmtId="2" fontId="16" fillId="0" borderId="1" xfId="0" applyNumberFormat="1" applyFont="1" applyFill="1" applyBorder="1" applyAlignment="1">
      <alignment vertical="center"/>
    </xf>
    <xf numFmtId="2" fontId="16" fillId="0" borderId="8" xfId="0" applyNumberFormat="1" applyFont="1" applyFill="1" applyBorder="1" applyAlignment="1"/>
    <xf numFmtId="2" fontId="26" fillId="0" borderId="8" xfId="0" applyNumberFormat="1" applyFont="1" applyFill="1" applyBorder="1"/>
    <xf numFmtId="2" fontId="27" fillId="0" borderId="8" xfId="0" applyNumberFormat="1" applyFont="1" applyBorder="1"/>
    <xf numFmtId="2" fontId="1" fillId="0" borderId="8" xfId="0" applyNumberFormat="1" applyFont="1" applyBorder="1"/>
    <xf numFmtId="0" fontId="8" fillId="0" borderId="0" xfId="0" applyFont="1"/>
    <xf numFmtId="2" fontId="1" fillId="0" borderId="15" xfId="0" applyNumberFormat="1" applyFont="1" applyBorder="1" applyAlignment="1">
      <alignment vertical="center"/>
    </xf>
    <xf numFmtId="0" fontId="13" fillId="0" borderId="15" xfId="0" applyFont="1" applyFill="1" applyBorder="1" applyAlignment="1">
      <alignment horizontal="center" vertical="center"/>
    </xf>
    <xf numFmtId="2" fontId="1" fillId="3" borderId="15" xfId="0" applyNumberFormat="1" applyFont="1" applyFill="1" applyBorder="1" applyAlignment="1">
      <alignment vertical="center"/>
    </xf>
    <xf numFmtId="0" fontId="17" fillId="3" borderId="17" xfId="0" applyFont="1" applyFill="1" applyBorder="1" applyAlignment="1">
      <alignment horizontal="center" vertical="center" wrapText="1"/>
    </xf>
    <xf numFmtId="0" fontId="13" fillId="0" borderId="13" xfId="0" applyFont="1" applyFill="1" applyBorder="1" applyAlignment="1">
      <alignment wrapText="1"/>
    </xf>
    <xf numFmtId="0" fontId="13" fillId="0" borderId="15" xfId="0" applyFont="1" applyFill="1" applyBorder="1" applyAlignment="1">
      <alignment wrapText="1"/>
    </xf>
    <xf numFmtId="0" fontId="13" fillId="0" borderId="15" xfId="0" applyFont="1" applyFill="1" applyBorder="1"/>
    <xf numFmtId="0" fontId="13" fillId="0" borderId="16" xfId="0" applyFont="1" applyBorder="1"/>
    <xf numFmtId="164" fontId="1" fillId="0" borderId="8" xfId="0" applyNumberFormat="1" applyFont="1" applyBorder="1" applyAlignment="1">
      <alignment vertical="center"/>
    </xf>
    <xf numFmtId="164" fontId="1" fillId="0" borderId="1" xfId="0" applyNumberFormat="1" applyFont="1" applyBorder="1" applyAlignment="1">
      <alignment vertical="center"/>
    </xf>
    <xf numFmtId="0" fontId="10" fillId="0" borderId="15" xfId="0" applyFont="1" applyFill="1" applyBorder="1" applyAlignment="1">
      <alignment horizontal="center" vertical="center" wrapText="1"/>
    </xf>
    <xf numFmtId="1" fontId="13" fillId="4" borderId="15" xfId="0" applyNumberFormat="1" applyFont="1" applyFill="1" applyBorder="1" applyAlignment="1">
      <alignment horizontal="center" vertical="center" wrapText="1"/>
    </xf>
    <xf numFmtId="2" fontId="13" fillId="4" borderId="15" xfId="0" applyNumberFormat="1" applyFont="1" applyFill="1" applyBorder="1" applyAlignment="1">
      <alignment horizontal="center" vertical="center" wrapText="1"/>
    </xf>
    <xf numFmtId="0" fontId="13" fillId="0" borderId="15" xfId="0" applyFont="1" applyBorder="1" applyAlignment="1">
      <alignment horizontal="center" vertical="center" wrapText="1"/>
    </xf>
    <xf numFmtId="0" fontId="13" fillId="0" borderId="15" xfId="0" applyFont="1" applyBorder="1" applyAlignment="1">
      <alignment vertical="center" wrapText="1"/>
    </xf>
    <xf numFmtId="0" fontId="21" fillId="0" borderId="15" xfId="0" applyFont="1" applyBorder="1" applyAlignment="1">
      <alignment vertical="center" wrapText="1"/>
    </xf>
    <xf numFmtId="0" fontId="10" fillId="2" borderId="2" xfId="0" applyFont="1" applyFill="1" applyBorder="1" applyAlignment="1">
      <alignment horizontal="center" vertical="center" wrapText="1"/>
    </xf>
    <xf numFmtId="0" fontId="10" fillId="2" borderId="3" xfId="0" applyFont="1" applyFill="1" applyBorder="1" applyAlignment="1">
      <alignment horizontal="center" vertical="center" wrapText="1"/>
    </xf>
    <xf numFmtId="0" fontId="10" fillId="2" borderId="4" xfId="0" applyFont="1" applyFill="1" applyBorder="1" applyAlignment="1">
      <alignment horizontal="center" vertical="center" wrapText="1"/>
    </xf>
    <xf numFmtId="0" fontId="15" fillId="3" borderId="5" xfId="0" applyFont="1" applyFill="1" applyBorder="1" applyAlignment="1">
      <alignment horizontal="left" vertical="center" wrapText="1"/>
    </xf>
    <xf numFmtId="0" fontId="15" fillId="3" borderId="6" xfId="0" applyFont="1" applyFill="1" applyBorder="1" applyAlignment="1">
      <alignment horizontal="left" vertical="center" wrapText="1"/>
    </xf>
    <xf numFmtId="0" fontId="15" fillId="3" borderId="7" xfId="0" applyFont="1" applyFill="1" applyBorder="1" applyAlignment="1">
      <alignment horizontal="left" vertical="center" wrapText="1"/>
    </xf>
    <xf numFmtId="0" fontId="10" fillId="2" borderId="20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10" fillId="2" borderId="19" xfId="0" applyFont="1" applyFill="1" applyBorder="1" applyAlignment="1">
      <alignment horizontal="center" vertical="center" wrapText="1"/>
    </xf>
    <xf numFmtId="0" fontId="15" fillId="3" borderId="9" xfId="0" applyFont="1" applyFill="1" applyBorder="1" applyAlignment="1">
      <alignment horizontal="left" vertical="center" wrapText="1"/>
    </xf>
    <xf numFmtId="0" fontId="15" fillId="3" borderId="11" xfId="0" applyFont="1" applyFill="1" applyBorder="1" applyAlignment="1">
      <alignment horizontal="left" vertical="center" wrapText="1"/>
    </xf>
    <xf numFmtId="0" fontId="15" fillId="3" borderId="12" xfId="0" applyFont="1" applyFill="1" applyBorder="1" applyAlignment="1">
      <alignment horizontal="left" vertical="center" wrapText="1"/>
    </xf>
    <xf numFmtId="0" fontId="17" fillId="3" borderId="17" xfId="0" applyFont="1" applyFill="1" applyBorder="1" applyAlignment="1">
      <alignment horizontal="center" vertical="center" wrapText="1"/>
    </xf>
    <xf numFmtId="0" fontId="17" fillId="3" borderId="11" xfId="0" applyFont="1" applyFill="1" applyBorder="1" applyAlignment="1">
      <alignment horizontal="center" vertical="center" wrapText="1"/>
    </xf>
    <xf numFmtId="0" fontId="17" fillId="3" borderId="12" xfId="0" applyFont="1" applyFill="1" applyBorder="1" applyAlignment="1">
      <alignment horizontal="center" vertical="center" wrapText="1"/>
    </xf>
    <xf numFmtId="0" fontId="11" fillId="2" borderId="3" xfId="0" applyFont="1" applyFill="1" applyBorder="1" applyAlignment="1">
      <alignment horizontal="center" vertical="center" wrapText="1"/>
    </xf>
    <xf numFmtId="0" fontId="11" fillId="2" borderId="4" xfId="0" applyFont="1" applyFill="1" applyBorder="1" applyAlignment="1">
      <alignment horizontal="center" vertical="center" wrapText="1"/>
    </xf>
    <xf numFmtId="0" fontId="12" fillId="3" borderId="5" xfId="0" applyFont="1" applyFill="1" applyBorder="1" applyAlignment="1">
      <alignment horizontal="left" vertical="center" wrapText="1"/>
    </xf>
    <xf numFmtId="0" fontId="12" fillId="3" borderId="6" xfId="0" applyFont="1" applyFill="1" applyBorder="1" applyAlignment="1">
      <alignment horizontal="left" vertical="center" wrapText="1"/>
    </xf>
    <xf numFmtId="0" fontId="12" fillId="3" borderId="7" xfId="0" applyFont="1" applyFill="1" applyBorder="1" applyAlignment="1">
      <alignment horizontal="left" vertical="center" wrapText="1"/>
    </xf>
    <xf numFmtId="0" fontId="14" fillId="2" borderId="2" xfId="0" applyFont="1" applyFill="1" applyBorder="1" applyAlignment="1">
      <alignment horizontal="center" vertical="center" wrapText="1"/>
    </xf>
    <xf numFmtId="0" fontId="14" fillId="2" borderId="3" xfId="0" applyFont="1" applyFill="1" applyBorder="1" applyAlignment="1">
      <alignment horizontal="center" vertical="center" wrapText="1"/>
    </xf>
    <xf numFmtId="0" fontId="14" fillId="2" borderId="4" xfId="0" applyFont="1" applyFill="1" applyBorder="1" applyAlignment="1">
      <alignment horizontal="center" vertical="center" wrapText="1"/>
    </xf>
  </cellXfs>
  <cellStyles count="1">
    <cellStyle name="Обычный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9.jpeg"/><Relationship Id="rId4" Type="http://schemas.openxmlformats.org/officeDocument/2006/relationships/image" Target="../media/image4.jpeg"/><Relationship Id="rId9" Type="http://schemas.openxmlformats.org/officeDocument/2006/relationships/image" Target="NULL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164</xdr:row>
      <xdr:rowOff>25400</xdr:rowOff>
    </xdr:from>
    <xdr:to>
      <xdr:col>2</xdr:col>
      <xdr:colOff>2533726</xdr:colOff>
      <xdr:row>164</xdr:row>
      <xdr:rowOff>2146300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65991105"/>
          <a:ext cx="3079750" cy="21209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176</xdr:row>
      <xdr:rowOff>59690</xdr:rowOff>
    </xdr:from>
    <xdr:to>
      <xdr:col>2</xdr:col>
      <xdr:colOff>2400300</xdr:colOff>
      <xdr:row>177</xdr:row>
      <xdr:rowOff>17780</xdr:rowOff>
    </xdr:to>
    <xdr:pic>
      <xdr:nvPicPr>
        <xdr:cNvPr id="11" name="Рисунок 10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20700" y="72652890"/>
          <a:ext cx="2959100" cy="1954530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39</xdr:row>
      <xdr:rowOff>25400</xdr:rowOff>
    </xdr:from>
    <xdr:to>
      <xdr:col>2</xdr:col>
      <xdr:colOff>2516505</xdr:colOff>
      <xdr:row>39</xdr:row>
      <xdr:rowOff>2108200</xdr:rowOff>
    </xdr:to>
    <xdr:pic>
      <xdr:nvPicPr>
        <xdr:cNvPr id="12" name="Рисунок 11"/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18350865"/>
          <a:ext cx="3049905" cy="208280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80</xdr:row>
      <xdr:rowOff>25400</xdr:rowOff>
    </xdr:from>
    <xdr:to>
      <xdr:col>2</xdr:col>
      <xdr:colOff>2371090</xdr:colOff>
      <xdr:row>81</xdr:row>
      <xdr:rowOff>10160</xdr:rowOff>
    </xdr:to>
    <xdr:pic>
      <xdr:nvPicPr>
        <xdr:cNvPr id="14" name="Рисунок 13"/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30207585"/>
          <a:ext cx="2917190" cy="2217420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130</xdr:row>
      <xdr:rowOff>25400</xdr:rowOff>
    </xdr:from>
    <xdr:to>
      <xdr:col>2</xdr:col>
      <xdr:colOff>2241726</xdr:colOff>
      <xdr:row>131</xdr:row>
      <xdr:rowOff>12699</xdr:rowOff>
    </xdr:to>
    <xdr:pic>
      <xdr:nvPicPr>
        <xdr:cNvPr id="15" name="Рисунок 14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53886735"/>
          <a:ext cx="2787650" cy="2173605"/>
        </a:xfrm>
        <a:prstGeom prst="rect">
          <a:avLst/>
        </a:prstGeom>
      </xdr:spPr>
    </xdr:pic>
    <xdr:clientData/>
  </xdr:twoCellAnchor>
  <xdr:twoCellAnchor editAs="oneCell">
    <xdr:from>
      <xdr:col>1</xdr:col>
      <xdr:colOff>25400</xdr:colOff>
      <xdr:row>5</xdr:row>
      <xdr:rowOff>25400</xdr:rowOff>
    </xdr:from>
    <xdr:to>
      <xdr:col>2</xdr:col>
      <xdr:colOff>1905000</xdr:colOff>
      <xdr:row>6</xdr:row>
      <xdr:rowOff>2099</xdr:rowOff>
    </xdr:to>
    <xdr:pic>
      <xdr:nvPicPr>
        <xdr:cNvPr id="16" name="Рисунок 15"/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46100" y="2219325"/>
          <a:ext cx="2438400" cy="2132965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</xdr:colOff>
      <xdr:row>101</xdr:row>
      <xdr:rowOff>12700</xdr:rowOff>
    </xdr:from>
    <xdr:to>
      <xdr:col>2</xdr:col>
      <xdr:colOff>2565400</xdr:colOff>
      <xdr:row>101</xdr:row>
      <xdr:rowOff>1780540</xdr:rowOff>
    </xdr:to>
    <xdr:pic>
      <xdr:nvPicPr>
        <xdr:cNvPr id="2" name="Рисунок 12"/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=""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33400" y="41127680"/>
          <a:ext cx="3111500" cy="1767840"/>
        </a:xfrm>
        <a:prstGeom prst="rect">
          <a:avLst/>
        </a:prstGeom>
      </xdr:spPr>
    </xdr:pic>
    <xdr:clientData/>
  </xdr:twoCellAnchor>
  <xdr:twoCellAnchor editAs="oneCell">
    <xdr:from>
      <xdr:col>2</xdr:col>
      <xdr:colOff>6854825</xdr:colOff>
      <xdr:row>39</xdr:row>
      <xdr:rowOff>1905</xdr:rowOff>
    </xdr:from>
    <xdr:to>
      <xdr:col>4</xdr:col>
      <xdr:colOff>1283335</xdr:colOff>
      <xdr:row>39</xdr:row>
      <xdr:rowOff>2107565</xdr:rowOff>
    </xdr:to>
    <xdr:pic>
      <xdr:nvPicPr>
        <xdr:cNvPr id="3" name="Изображение 2"/>
        <xdr:cNvPicPr>
          <a:picLocks noChangeAspect="1"/>
        </xdr:cNvPicPr>
      </xdr:nvPicPr>
      <xdr:blipFill>
        <a:blip xmlns:r="http://schemas.openxmlformats.org/officeDocument/2006/relationships" r:embed="rId8" r:link="rId9"/>
        <a:stretch>
          <a:fillRect/>
        </a:stretch>
      </xdr:blipFill>
      <xdr:spPr>
        <a:xfrm>
          <a:off x="7934325" y="18327370"/>
          <a:ext cx="3172460" cy="210566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603249</xdr:colOff>
      <xdr:row>154</xdr:row>
      <xdr:rowOff>15876</xdr:rowOff>
    </xdr:from>
    <xdr:to>
      <xdr:col>2</xdr:col>
      <xdr:colOff>2793999</xdr:colOff>
      <xdr:row>155</xdr:row>
      <xdr:rowOff>15875</xdr:rowOff>
    </xdr:to>
    <xdr:pic>
      <xdr:nvPicPr>
        <xdr:cNvPr id="17" name="Рисунок 16" descr="1749937272850.jpg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603249" y="80121126"/>
          <a:ext cx="3444875" cy="253999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KX226"/>
  <sheetViews>
    <sheetView showGridLines="0" tabSelected="1" view="pageBreakPreview" zoomScale="60" zoomScaleNormal="40" zoomScalePageLayoutView="65" workbookViewId="0">
      <pane ySplit="4" topLeftCell="A152" activePane="bottomLeft" state="frozen"/>
      <selection pane="bottomLeft" activeCell="I155" sqref="I155"/>
    </sheetView>
  </sheetViews>
  <sheetFormatPr defaultColWidth="9.140625" defaultRowHeight="18"/>
  <cols>
    <col min="2" max="2" width="9.7109375" style="6" customWidth="1"/>
    <col min="3" max="3" width="132.7109375" style="6" customWidth="1"/>
    <col min="4" max="4" width="20.28515625" style="7" customWidth="1"/>
    <col min="5" max="5" width="22.5703125" style="7" customWidth="1"/>
    <col min="6" max="6" width="14.5703125" style="7" hidden="1" customWidth="1"/>
    <col min="7" max="7" width="14.42578125" style="6" hidden="1" customWidth="1"/>
    <col min="8" max="986" width="9.140625" style="6"/>
  </cols>
  <sheetData>
    <row r="1" spans="1:5" ht="22.5">
      <c r="C1" s="8" t="s">
        <v>0</v>
      </c>
    </row>
    <row r="2" spans="1:5" ht="22.5">
      <c r="C2" s="8" t="s">
        <v>1</v>
      </c>
    </row>
    <row r="3" spans="1:5" ht="22.5">
      <c r="A3" s="9"/>
      <c r="B3" s="10"/>
      <c r="C3" s="66" t="s">
        <v>149</v>
      </c>
      <c r="D3" s="11"/>
      <c r="E3" s="11"/>
    </row>
    <row r="4" spans="1:5" s="1" customFormat="1" ht="38.25" thickBot="1">
      <c r="A4" s="12"/>
      <c r="B4" s="13" t="s">
        <v>2</v>
      </c>
      <c r="C4" s="13" t="s">
        <v>3</v>
      </c>
      <c r="D4" s="14" t="s">
        <v>4</v>
      </c>
      <c r="E4" s="13" t="s">
        <v>5</v>
      </c>
    </row>
    <row r="5" spans="1:5" s="1" customFormat="1" ht="66.95" customHeight="1" thickBot="1">
      <c r="A5" s="12"/>
      <c r="B5" s="83" t="s">
        <v>6</v>
      </c>
      <c r="C5" s="98"/>
      <c r="D5" s="98"/>
      <c r="E5" s="99"/>
    </row>
    <row r="6" spans="1:5" s="2" customFormat="1" ht="169.9" customHeight="1">
      <c r="A6" s="15"/>
      <c r="B6" s="100" t="s">
        <v>144</v>
      </c>
      <c r="C6" s="101"/>
      <c r="D6" s="101"/>
      <c r="E6" s="102"/>
    </row>
    <row r="7" spans="1:5" s="1" customFormat="1" ht="31.9" customHeight="1">
      <c r="A7" s="12"/>
      <c r="B7" s="16">
        <v>1</v>
      </c>
      <c r="C7" s="17" t="s">
        <v>7</v>
      </c>
      <c r="D7" s="75">
        <v>21.987500000000001</v>
      </c>
      <c r="E7" s="18">
        <v>200</v>
      </c>
    </row>
    <row r="8" spans="1:5" s="1" customFormat="1" ht="31.9" customHeight="1">
      <c r="A8" s="12"/>
      <c r="B8" s="16">
        <f t="shared" ref="B8:B38" si="0">B7+1</f>
        <v>2</v>
      </c>
      <c r="C8" s="17" t="s">
        <v>8</v>
      </c>
      <c r="D8" s="75">
        <v>27.220274999999997</v>
      </c>
      <c r="E8" s="18">
        <v>200</v>
      </c>
    </row>
    <row r="9" spans="1:5" s="1" customFormat="1" ht="31.9" customHeight="1">
      <c r="A9" s="12"/>
      <c r="B9" s="16">
        <v>3</v>
      </c>
      <c r="C9" s="17" t="s">
        <v>9</v>
      </c>
      <c r="D9" s="75">
        <v>19.303984999999997</v>
      </c>
      <c r="E9" s="18">
        <v>250</v>
      </c>
    </row>
    <row r="10" spans="1:5" s="1" customFormat="1" ht="31.9" customHeight="1">
      <c r="A10" s="12"/>
      <c r="B10" s="16">
        <f t="shared" si="0"/>
        <v>4</v>
      </c>
      <c r="C10" s="17" t="s">
        <v>10</v>
      </c>
      <c r="D10" s="75">
        <v>24.646605000000001</v>
      </c>
      <c r="E10" s="18">
        <v>250</v>
      </c>
    </row>
    <row r="11" spans="1:5" s="1" customFormat="1" ht="31.9" customHeight="1">
      <c r="A11" s="12"/>
      <c r="B11" s="16">
        <f t="shared" si="0"/>
        <v>5</v>
      </c>
      <c r="C11" s="17" t="s">
        <v>11</v>
      </c>
      <c r="D11" s="75">
        <v>2.4105949999999998</v>
      </c>
      <c r="E11" s="18">
        <v>500</v>
      </c>
    </row>
    <row r="12" spans="1:5" s="1" customFormat="1" ht="31.9" customHeight="1">
      <c r="A12" s="12"/>
      <c r="B12" s="16">
        <f t="shared" si="0"/>
        <v>6</v>
      </c>
      <c r="C12" s="17" t="s">
        <v>12</v>
      </c>
      <c r="D12" s="75">
        <v>13.603249999999999</v>
      </c>
      <c r="E12" s="18">
        <v>200</v>
      </c>
    </row>
    <row r="13" spans="1:5" s="1" customFormat="1" ht="31.9" customHeight="1">
      <c r="A13" s="12"/>
      <c r="B13" s="16">
        <f t="shared" si="0"/>
        <v>7</v>
      </c>
      <c r="C13" s="17" t="s">
        <v>13</v>
      </c>
      <c r="D13" s="75">
        <v>15.65765</v>
      </c>
      <c r="E13" s="18">
        <v>200</v>
      </c>
    </row>
    <row r="14" spans="1:5" s="1" customFormat="1" ht="31.9" customHeight="1">
      <c r="A14" s="12"/>
      <c r="B14" s="16">
        <f t="shared" si="0"/>
        <v>8</v>
      </c>
      <c r="C14" s="17" t="s">
        <v>14</v>
      </c>
      <c r="D14" s="75">
        <v>14.899975000000001</v>
      </c>
      <c r="E14" s="18">
        <v>400</v>
      </c>
    </row>
    <row r="15" spans="1:5" s="1" customFormat="1" ht="31.9" customHeight="1">
      <c r="A15" s="12"/>
      <c r="B15" s="16">
        <f t="shared" si="0"/>
        <v>9</v>
      </c>
      <c r="C15" s="17" t="s">
        <v>15</v>
      </c>
      <c r="D15" s="75">
        <v>17.746560000000002</v>
      </c>
      <c r="E15" s="18">
        <v>300</v>
      </c>
    </row>
    <row r="16" spans="1:5" s="1" customFormat="1" ht="31.9" customHeight="1">
      <c r="A16" s="12"/>
      <c r="B16" s="16">
        <f t="shared" si="0"/>
        <v>10</v>
      </c>
      <c r="C16" s="17" t="s">
        <v>16</v>
      </c>
      <c r="D16" s="75">
        <v>22.113649999999996</v>
      </c>
      <c r="E16" s="18">
        <v>300</v>
      </c>
    </row>
    <row r="17" spans="1:5" s="1" customFormat="1" ht="31.9" customHeight="1">
      <c r="A17" s="12"/>
      <c r="B17" s="16">
        <f t="shared" si="0"/>
        <v>11</v>
      </c>
      <c r="C17" s="17" t="s">
        <v>17</v>
      </c>
      <c r="D17" s="75">
        <v>23.13795</v>
      </c>
      <c r="E17" s="18">
        <v>300</v>
      </c>
    </row>
    <row r="18" spans="1:5" s="1" customFormat="1" ht="31.9" customHeight="1">
      <c r="A18" s="12"/>
      <c r="B18" s="16">
        <f t="shared" si="0"/>
        <v>12</v>
      </c>
      <c r="C18" s="17" t="s">
        <v>18</v>
      </c>
      <c r="D18" s="75">
        <v>15.021174999999999</v>
      </c>
      <c r="E18" s="18">
        <v>350</v>
      </c>
    </row>
    <row r="19" spans="1:5" s="1" customFormat="1" ht="31.9" customHeight="1">
      <c r="A19" s="12"/>
      <c r="B19" s="16">
        <f t="shared" si="0"/>
        <v>13</v>
      </c>
      <c r="C19" s="17" t="s">
        <v>19</v>
      </c>
      <c r="D19" s="75">
        <v>19.375725000000003</v>
      </c>
      <c r="E19" s="18">
        <v>350</v>
      </c>
    </row>
    <row r="20" spans="1:5" s="1" customFormat="1" ht="31.9" customHeight="1">
      <c r="A20" s="12"/>
      <c r="B20" s="16">
        <f t="shared" si="0"/>
        <v>14</v>
      </c>
      <c r="C20" s="17" t="s">
        <v>20</v>
      </c>
      <c r="D20" s="75">
        <v>18.7119</v>
      </c>
      <c r="E20" s="18">
        <v>200</v>
      </c>
    </row>
    <row r="21" spans="1:5" s="1" customFormat="1" ht="31.9" customHeight="1">
      <c r="A21" s="12"/>
      <c r="B21" s="16">
        <f t="shared" si="0"/>
        <v>15</v>
      </c>
      <c r="C21" s="17" t="s">
        <v>21</v>
      </c>
      <c r="D21" s="75">
        <v>22.255649999999999</v>
      </c>
      <c r="E21" s="18">
        <v>200</v>
      </c>
    </row>
    <row r="22" spans="1:5" s="1" customFormat="1" ht="31.9" customHeight="1">
      <c r="A22" s="12"/>
      <c r="B22" s="16">
        <f t="shared" si="0"/>
        <v>16</v>
      </c>
      <c r="C22" s="17" t="s">
        <v>22</v>
      </c>
      <c r="D22" s="75">
        <v>14.89283</v>
      </c>
      <c r="E22" s="18">
        <v>500</v>
      </c>
    </row>
    <row r="23" spans="1:5" s="1" customFormat="1" ht="31.9" customHeight="1">
      <c r="A23" s="12"/>
      <c r="B23" s="16">
        <f t="shared" si="0"/>
        <v>17</v>
      </c>
      <c r="C23" s="17" t="s">
        <v>23</v>
      </c>
      <c r="D23" s="75">
        <v>8.2071000000000005</v>
      </c>
      <c r="E23" s="18">
        <v>500</v>
      </c>
    </row>
    <row r="24" spans="1:5" s="1" customFormat="1" ht="31.9" customHeight="1">
      <c r="A24" s="12"/>
      <c r="B24" s="16">
        <f t="shared" si="0"/>
        <v>18</v>
      </c>
      <c r="C24" s="17" t="s">
        <v>24</v>
      </c>
      <c r="D24" s="75">
        <v>17.135475</v>
      </c>
      <c r="E24" s="18">
        <v>400</v>
      </c>
    </row>
    <row r="25" spans="1:5" s="1" customFormat="1" ht="31.9" customHeight="1">
      <c r="A25" s="12"/>
      <c r="B25" s="16">
        <f t="shared" si="0"/>
        <v>19</v>
      </c>
      <c r="C25" s="17" t="s">
        <v>25</v>
      </c>
      <c r="D25" s="75">
        <v>10.439744999999998</v>
      </c>
      <c r="E25" s="18">
        <v>400</v>
      </c>
    </row>
    <row r="26" spans="1:5" s="1" customFormat="1" ht="31.9" customHeight="1">
      <c r="A26" s="12"/>
      <c r="B26" s="16">
        <f t="shared" si="0"/>
        <v>20</v>
      </c>
      <c r="C26" s="17" t="s">
        <v>26</v>
      </c>
      <c r="D26" s="75">
        <v>18.7119</v>
      </c>
      <c r="E26" s="18">
        <v>200</v>
      </c>
    </row>
    <row r="27" spans="1:5" s="1" customFormat="1" ht="31.9" customHeight="1">
      <c r="A27" s="12"/>
      <c r="B27" s="16">
        <f t="shared" si="0"/>
        <v>21</v>
      </c>
      <c r="C27" s="17" t="s">
        <v>27</v>
      </c>
      <c r="D27" s="75">
        <v>22.255649999999999</v>
      </c>
      <c r="E27" s="18">
        <v>200</v>
      </c>
    </row>
    <row r="28" spans="1:5" s="1" customFormat="1" ht="31.9" customHeight="1">
      <c r="A28" s="12"/>
      <c r="B28" s="16">
        <f t="shared" si="0"/>
        <v>22</v>
      </c>
      <c r="C28" s="17" t="s">
        <v>28</v>
      </c>
      <c r="D28" s="75">
        <v>9.7503999999999991</v>
      </c>
      <c r="E28" s="18">
        <v>400</v>
      </c>
    </row>
    <row r="29" spans="1:5" s="1" customFormat="1" ht="31.9" customHeight="1">
      <c r="A29" s="12"/>
      <c r="B29" s="16">
        <f t="shared" si="0"/>
        <v>23</v>
      </c>
      <c r="C29" s="17" t="s">
        <v>29</v>
      </c>
      <c r="D29" s="75">
        <v>5.1812500000000004</v>
      </c>
      <c r="E29" s="18">
        <v>500</v>
      </c>
    </row>
    <row r="30" spans="1:5" s="1" customFormat="1" ht="31.9" customHeight="1">
      <c r="A30" s="12"/>
      <c r="B30" s="16">
        <f t="shared" si="0"/>
        <v>24</v>
      </c>
      <c r="C30" s="17" t="s">
        <v>30</v>
      </c>
      <c r="D30" s="75">
        <v>11.44745</v>
      </c>
      <c r="E30" s="18">
        <v>400</v>
      </c>
    </row>
    <row r="31" spans="1:5" s="1" customFormat="1" ht="31.9" customHeight="1">
      <c r="A31" s="12"/>
      <c r="B31" s="16">
        <f t="shared" si="0"/>
        <v>25</v>
      </c>
      <c r="C31" s="17" t="s">
        <v>31</v>
      </c>
      <c r="D31" s="75">
        <v>8.2916249999999998</v>
      </c>
      <c r="E31" s="18">
        <v>250</v>
      </c>
    </row>
    <row r="32" spans="1:5" s="1" customFormat="1" ht="31.9" customHeight="1">
      <c r="A32" s="12"/>
      <c r="B32" s="16">
        <f t="shared" si="0"/>
        <v>26</v>
      </c>
      <c r="C32" s="17" t="s">
        <v>32</v>
      </c>
      <c r="D32" s="75">
        <v>2.4105949999999998</v>
      </c>
      <c r="E32" s="18">
        <v>500</v>
      </c>
    </row>
    <row r="33" spans="1:5" s="1" customFormat="1" ht="31.9" customHeight="1">
      <c r="A33" s="12"/>
      <c r="B33" s="16">
        <f t="shared" si="0"/>
        <v>27</v>
      </c>
      <c r="C33" s="17" t="s">
        <v>33</v>
      </c>
      <c r="D33" s="75">
        <v>14.203249999999999</v>
      </c>
      <c r="E33" s="18">
        <v>200</v>
      </c>
    </row>
    <row r="34" spans="1:5" s="1" customFormat="1" ht="31.9" customHeight="1">
      <c r="A34" s="12"/>
      <c r="B34" s="16">
        <f t="shared" si="0"/>
        <v>28</v>
      </c>
      <c r="C34" s="17" t="s">
        <v>34</v>
      </c>
      <c r="D34" s="75">
        <v>18.65765</v>
      </c>
      <c r="E34" s="18">
        <v>200</v>
      </c>
    </row>
    <row r="35" spans="1:5" s="1" customFormat="1" ht="31.9" customHeight="1">
      <c r="A35" s="12"/>
      <c r="B35" s="16">
        <f t="shared" si="0"/>
        <v>29</v>
      </c>
      <c r="C35" s="17" t="s">
        <v>35</v>
      </c>
      <c r="D35" s="75">
        <v>6.2530749999999991</v>
      </c>
      <c r="E35" s="18">
        <v>500</v>
      </c>
    </row>
    <row r="36" spans="1:5" s="1" customFormat="1" ht="31.9" customHeight="1">
      <c r="A36" s="12"/>
      <c r="B36" s="16">
        <f t="shared" si="0"/>
        <v>30</v>
      </c>
      <c r="C36" s="17" t="s">
        <v>36</v>
      </c>
      <c r="D36" s="75">
        <v>8.1919000000000004</v>
      </c>
      <c r="E36" s="18">
        <v>400</v>
      </c>
    </row>
    <row r="37" spans="1:5" s="1" customFormat="1" ht="31.9" customHeight="1">
      <c r="A37" s="12"/>
      <c r="B37" s="16">
        <f t="shared" si="0"/>
        <v>31</v>
      </c>
      <c r="C37" s="17" t="s">
        <v>37</v>
      </c>
      <c r="D37" s="75">
        <v>8.9991249999999994</v>
      </c>
      <c r="E37" s="18">
        <v>500</v>
      </c>
    </row>
    <row r="38" spans="1:5" s="1" customFormat="1" ht="31.9" customHeight="1" thickBot="1">
      <c r="A38" s="12"/>
      <c r="B38" s="19">
        <f t="shared" si="0"/>
        <v>32</v>
      </c>
      <c r="C38" s="20" t="s">
        <v>38</v>
      </c>
      <c r="D38" s="76">
        <v>11.197974999999998</v>
      </c>
      <c r="E38" s="21">
        <v>400</v>
      </c>
    </row>
    <row r="39" spans="1:5" s="1" customFormat="1" ht="78" customHeight="1" thickBot="1">
      <c r="A39" s="12"/>
      <c r="B39" s="103" t="s">
        <v>39</v>
      </c>
      <c r="C39" s="104"/>
      <c r="D39" s="104"/>
      <c r="E39" s="105"/>
    </row>
    <row r="40" spans="1:5" s="1" customFormat="1" ht="166.9" customHeight="1">
      <c r="A40" s="12"/>
      <c r="B40" s="86" t="s">
        <v>145</v>
      </c>
      <c r="C40" s="87"/>
      <c r="D40" s="87"/>
      <c r="E40" s="88"/>
    </row>
    <row r="41" spans="1:5" s="3" customFormat="1" ht="42.75" customHeight="1">
      <c r="A41" s="12"/>
      <c r="B41" s="19">
        <v>1</v>
      </c>
      <c r="C41" s="71" t="s">
        <v>65</v>
      </c>
      <c r="D41" s="67">
        <v>30.982500000000002</v>
      </c>
      <c r="E41" s="68">
        <v>200</v>
      </c>
    </row>
    <row r="42" spans="1:5" s="3" customFormat="1" ht="45" customHeight="1">
      <c r="A42" s="12"/>
      <c r="B42" s="19">
        <f>1+B41</f>
        <v>2</v>
      </c>
      <c r="C42" s="72" t="s">
        <v>127</v>
      </c>
      <c r="D42" s="67">
        <v>25.245000000000001</v>
      </c>
      <c r="E42" s="68">
        <v>200</v>
      </c>
    </row>
    <row r="43" spans="1:5" s="3" customFormat="1" ht="46.5" customHeight="1">
      <c r="A43" s="12"/>
      <c r="B43" s="19">
        <f t="shared" ref="B43:B55" si="1">1+B42</f>
        <v>3</v>
      </c>
      <c r="C43" s="72" t="s">
        <v>44</v>
      </c>
      <c r="D43" s="67">
        <v>2.5245000000000002</v>
      </c>
      <c r="E43" s="68">
        <v>500</v>
      </c>
    </row>
    <row r="44" spans="1:5" s="3" customFormat="1" ht="46.5" customHeight="1">
      <c r="A44" s="12"/>
      <c r="B44" s="19">
        <f t="shared" si="1"/>
        <v>4</v>
      </c>
      <c r="C44" s="72" t="s">
        <v>128</v>
      </c>
      <c r="D44" s="67">
        <v>12.2</v>
      </c>
      <c r="E44" s="68">
        <v>200</v>
      </c>
    </row>
    <row r="45" spans="1:5" s="3" customFormat="1" ht="41.25" customHeight="1">
      <c r="A45" s="12"/>
      <c r="B45" s="19">
        <f t="shared" si="1"/>
        <v>5</v>
      </c>
      <c r="C45" s="72" t="s">
        <v>129</v>
      </c>
      <c r="D45" s="67">
        <v>18.36</v>
      </c>
      <c r="E45" s="68">
        <v>200</v>
      </c>
    </row>
    <row r="46" spans="1:5" s="3" customFormat="1" ht="37.5" customHeight="1">
      <c r="A46" s="12"/>
      <c r="B46" s="19">
        <f t="shared" si="1"/>
        <v>6</v>
      </c>
      <c r="C46" s="72" t="s">
        <v>130</v>
      </c>
      <c r="D46" s="67">
        <v>12.6225</v>
      </c>
      <c r="E46" s="68">
        <v>300</v>
      </c>
    </row>
    <row r="47" spans="1:5" s="3" customFormat="1" ht="36.75" customHeight="1">
      <c r="A47" s="12"/>
      <c r="B47" s="19">
        <f t="shared" si="1"/>
        <v>7</v>
      </c>
      <c r="C47" s="72" t="s">
        <v>131</v>
      </c>
      <c r="D47" s="67">
        <v>13.8</v>
      </c>
      <c r="E47" s="68">
        <v>200</v>
      </c>
    </row>
    <row r="48" spans="1:5" s="3" customFormat="1" ht="44.25" customHeight="1">
      <c r="A48" s="12"/>
      <c r="B48" s="19">
        <f t="shared" si="1"/>
        <v>8</v>
      </c>
      <c r="C48" s="72" t="s">
        <v>132</v>
      </c>
      <c r="D48" s="67">
        <v>13.8</v>
      </c>
      <c r="E48" s="68">
        <v>200</v>
      </c>
    </row>
    <row r="49" spans="1:5" s="3" customFormat="1" ht="41.25" customHeight="1">
      <c r="A49" s="12"/>
      <c r="B49" s="19">
        <f t="shared" si="1"/>
        <v>9</v>
      </c>
      <c r="C49" s="72" t="s">
        <v>133</v>
      </c>
      <c r="D49" s="67">
        <v>6.3</v>
      </c>
      <c r="E49" s="68">
        <v>500</v>
      </c>
    </row>
    <row r="50" spans="1:5" s="3" customFormat="1" ht="37.5" customHeight="1">
      <c r="A50" s="12"/>
      <c r="B50" s="19">
        <f t="shared" si="1"/>
        <v>10</v>
      </c>
      <c r="C50" s="72" t="s">
        <v>134</v>
      </c>
      <c r="D50" s="67">
        <v>10.1</v>
      </c>
      <c r="E50" s="68">
        <v>300</v>
      </c>
    </row>
    <row r="51" spans="1:5" s="3" customFormat="1" ht="44.25" customHeight="1">
      <c r="A51" s="12"/>
      <c r="B51" s="19">
        <f t="shared" si="1"/>
        <v>11</v>
      </c>
      <c r="C51" s="72" t="s">
        <v>56</v>
      </c>
      <c r="D51" s="67">
        <v>2.5245000000000002</v>
      </c>
      <c r="E51" s="68">
        <v>500</v>
      </c>
    </row>
    <row r="52" spans="1:5" s="3" customFormat="1" ht="51.75" customHeight="1">
      <c r="A52" s="12"/>
      <c r="B52" s="19">
        <f t="shared" si="1"/>
        <v>12</v>
      </c>
      <c r="C52" s="73" t="s">
        <v>135</v>
      </c>
      <c r="D52" s="67">
        <v>12.2</v>
      </c>
      <c r="E52" s="68">
        <v>200</v>
      </c>
    </row>
    <row r="53" spans="1:5" s="3" customFormat="1" ht="44.25" customHeight="1">
      <c r="A53" s="12"/>
      <c r="B53" s="19">
        <f t="shared" si="1"/>
        <v>13</v>
      </c>
      <c r="C53" s="73" t="s">
        <v>58</v>
      </c>
      <c r="D53" s="67">
        <v>7.4587500000000011</v>
      </c>
      <c r="E53" s="68">
        <v>250</v>
      </c>
    </row>
    <row r="54" spans="1:5" s="3" customFormat="1" ht="39" customHeight="1">
      <c r="A54" s="12"/>
      <c r="B54" s="19">
        <f t="shared" si="1"/>
        <v>14</v>
      </c>
      <c r="C54" s="73" t="s">
        <v>59</v>
      </c>
      <c r="D54" s="67">
        <v>6.1</v>
      </c>
      <c r="E54" s="68">
        <v>300</v>
      </c>
    </row>
    <row r="55" spans="1:5" s="4" customFormat="1" ht="45" customHeight="1">
      <c r="A55" s="22"/>
      <c r="B55" s="19">
        <f t="shared" si="1"/>
        <v>15</v>
      </c>
      <c r="C55" s="74" t="s">
        <v>60</v>
      </c>
      <c r="D55" s="67">
        <v>11.4</v>
      </c>
      <c r="E55" s="68">
        <v>500</v>
      </c>
    </row>
    <row r="56" spans="1:5" s="3" customFormat="1" ht="31.9" customHeight="1">
      <c r="A56" s="12"/>
      <c r="B56" s="23"/>
      <c r="C56" s="70" t="s">
        <v>146</v>
      </c>
      <c r="D56" s="69"/>
      <c r="E56" s="44"/>
    </row>
    <row r="57" spans="1:5" s="3" customFormat="1" ht="31.9" customHeight="1">
      <c r="A57" s="12"/>
      <c r="B57" s="16">
        <v>1</v>
      </c>
      <c r="C57" s="17" t="s">
        <v>7</v>
      </c>
      <c r="D57" s="57">
        <v>24.164999999999999</v>
      </c>
      <c r="E57" s="18">
        <v>200</v>
      </c>
    </row>
    <row r="58" spans="1:5" s="3" customFormat="1" ht="31.9" customHeight="1">
      <c r="A58" s="12"/>
      <c r="B58" s="16">
        <f t="shared" ref="B58:B80" si="2">B57+1</f>
        <v>2</v>
      </c>
      <c r="C58" s="17" t="s">
        <v>8</v>
      </c>
      <c r="D58" s="57">
        <v>28.713849999999997</v>
      </c>
      <c r="E58" s="18">
        <v>200</v>
      </c>
    </row>
    <row r="59" spans="1:5" s="3" customFormat="1" ht="31.9" customHeight="1">
      <c r="A59" s="12"/>
      <c r="B59" s="16">
        <v>3</v>
      </c>
      <c r="C59" s="17" t="s">
        <v>9</v>
      </c>
      <c r="D59" s="57">
        <v>19.701789999999999</v>
      </c>
      <c r="E59" s="18">
        <v>250</v>
      </c>
    </row>
    <row r="60" spans="1:5" s="3" customFormat="1" ht="31.9" customHeight="1">
      <c r="A60" s="12"/>
      <c r="B60" s="16">
        <f t="shared" si="2"/>
        <v>4</v>
      </c>
      <c r="C60" s="17" t="s">
        <v>10</v>
      </c>
      <c r="D60" s="57">
        <v>24.43047</v>
      </c>
      <c r="E60" s="18">
        <v>250</v>
      </c>
    </row>
    <row r="61" spans="1:5" s="3" customFormat="1" ht="31.9" customHeight="1">
      <c r="A61" s="12"/>
      <c r="B61" s="16">
        <f t="shared" si="2"/>
        <v>5</v>
      </c>
      <c r="C61" s="17" t="s">
        <v>11</v>
      </c>
      <c r="D61" s="57">
        <v>2.5103300000000002</v>
      </c>
      <c r="E61" s="18">
        <v>500</v>
      </c>
    </row>
    <row r="62" spans="1:5" s="3" customFormat="1" ht="44.25" customHeight="1">
      <c r="A62" s="12"/>
      <c r="B62" s="16">
        <f t="shared" si="2"/>
        <v>6</v>
      </c>
      <c r="C62" s="17" t="s">
        <v>12</v>
      </c>
      <c r="D62" s="57">
        <v>14.3149</v>
      </c>
      <c r="E62" s="18">
        <v>200</v>
      </c>
    </row>
    <row r="63" spans="1:5" s="3" customFormat="1" ht="31.9" customHeight="1">
      <c r="A63" s="12"/>
      <c r="B63" s="16">
        <f t="shared" si="2"/>
        <v>7</v>
      </c>
      <c r="C63" s="17" t="s">
        <v>14</v>
      </c>
      <c r="D63" s="57">
        <v>15.76599</v>
      </c>
      <c r="E63" s="18">
        <v>400</v>
      </c>
    </row>
    <row r="64" spans="1:5" s="3" customFormat="1" ht="52.5" customHeight="1">
      <c r="A64" s="12"/>
      <c r="B64" s="16">
        <f t="shared" si="2"/>
        <v>8</v>
      </c>
      <c r="C64" s="17" t="s">
        <v>15</v>
      </c>
      <c r="D64" s="57">
        <v>17.922432000000001</v>
      </c>
      <c r="E64" s="18">
        <v>300</v>
      </c>
    </row>
    <row r="65" spans="1:5" s="3" customFormat="1" ht="27.75" customHeight="1">
      <c r="A65" s="12"/>
      <c r="B65" s="16">
        <f t="shared" si="2"/>
        <v>9</v>
      </c>
      <c r="C65" s="17" t="s">
        <v>16</v>
      </c>
      <c r="D65" s="57">
        <v>22.32978</v>
      </c>
      <c r="E65" s="18">
        <v>300</v>
      </c>
    </row>
    <row r="66" spans="1:5" s="3" customFormat="1" ht="52.5" customHeight="1">
      <c r="A66" s="12"/>
      <c r="B66" s="16">
        <f t="shared" si="2"/>
        <v>10</v>
      </c>
      <c r="C66" s="17" t="s">
        <v>17</v>
      </c>
      <c r="D66" s="57">
        <v>23.389739999999996</v>
      </c>
      <c r="E66" s="18">
        <v>300</v>
      </c>
    </row>
    <row r="67" spans="1:5" s="3" customFormat="1" ht="52.5" customHeight="1">
      <c r="A67" s="12"/>
      <c r="B67" s="16">
        <f t="shared" si="2"/>
        <v>11</v>
      </c>
      <c r="C67" s="17" t="s">
        <v>18</v>
      </c>
      <c r="D67" s="57">
        <v>15.039458</v>
      </c>
      <c r="E67" s="18">
        <v>350</v>
      </c>
    </row>
    <row r="68" spans="1:5" s="3" customFormat="1" ht="52.5" customHeight="1">
      <c r="A68" s="12"/>
      <c r="B68" s="16">
        <f t="shared" si="2"/>
        <v>12</v>
      </c>
      <c r="C68" s="17" t="s">
        <v>19</v>
      </c>
      <c r="D68" s="57">
        <v>19.476806000000003</v>
      </c>
      <c r="E68" s="18">
        <v>350</v>
      </c>
    </row>
    <row r="69" spans="1:5" s="3" customFormat="1" ht="52.5" customHeight="1">
      <c r="A69" s="12"/>
      <c r="B69" s="16">
        <f t="shared" si="2"/>
        <v>13</v>
      </c>
      <c r="C69" s="17" t="s">
        <v>20</v>
      </c>
      <c r="D69" s="57">
        <v>19.028680000000001</v>
      </c>
      <c r="E69" s="18">
        <v>200</v>
      </c>
    </row>
    <row r="70" spans="1:5" s="3" customFormat="1" ht="52.5" customHeight="1">
      <c r="A70" s="12"/>
      <c r="B70" s="16">
        <f t="shared" si="2"/>
        <v>14</v>
      </c>
      <c r="C70" s="17" t="s">
        <v>24</v>
      </c>
      <c r="D70" s="57">
        <v>17.496650000000002</v>
      </c>
      <c r="E70" s="18">
        <v>400</v>
      </c>
    </row>
    <row r="71" spans="1:5" s="3" customFormat="1" ht="52.5" customHeight="1">
      <c r="A71" s="12"/>
      <c r="B71" s="16">
        <f t="shared" si="2"/>
        <v>15</v>
      </c>
      <c r="C71" s="17" t="s">
        <v>25</v>
      </c>
      <c r="D71" s="57">
        <v>10.598429999999999</v>
      </c>
      <c r="E71" s="18">
        <v>400</v>
      </c>
    </row>
    <row r="72" spans="1:5" s="3" customFormat="1" ht="52.5" customHeight="1">
      <c r="A72" s="12"/>
      <c r="B72" s="16">
        <f t="shared" si="2"/>
        <v>16</v>
      </c>
      <c r="C72" s="17" t="s">
        <v>26</v>
      </c>
      <c r="D72" s="57">
        <v>19.028680000000001</v>
      </c>
      <c r="E72" s="18">
        <v>200</v>
      </c>
    </row>
    <row r="73" spans="1:5" s="3" customFormat="1" ht="52.5" customHeight="1">
      <c r="A73" s="12"/>
      <c r="B73" s="16">
        <f t="shared" si="2"/>
        <v>17</v>
      </c>
      <c r="C73" s="17" t="s">
        <v>28</v>
      </c>
      <c r="D73" s="57">
        <v>9.7648800000000016</v>
      </c>
      <c r="E73" s="18">
        <v>500</v>
      </c>
    </row>
    <row r="74" spans="1:5" s="3" customFormat="1" ht="52.5" customHeight="1">
      <c r="A74" s="12"/>
      <c r="B74" s="16">
        <f t="shared" si="2"/>
        <v>18</v>
      </c>
      <c r="C74" s="17" t="s">
        <v>29</v>
      </c>
      <c r="D74" s="57">
        <v>5.6844999999999999</v>
      </c>
      <c r="E74" s="18">
        <v>500</v>
      </c>
    </row>
    <row r="75" spans="1:5" s="3" customFormat="1" ht="52.5" customHeight="1">
      <c r="A75" s="12"/>
      <c r="B75" s="16">
        <f t="shared" si="2"/>
        <v>19</v>
      </c>
      <c r="C75" s="17" t="s">
        <v>40</v>
      </c>
      <c r="D75" s="57">
        <v>11.521879999999999</v>
      </c>
      <c r="E75" s="18">
        <v>350</v>
      </c>
    </row>
    <row r="76" spans="1:5" s="3" customFormat="1" ht="52.5" customHeight="1">
      <c r="A76" s="12"/>
      <c r="B76" s="16">
        <f t="shared" si="2"/>
        <v>20</v>
      </c>
      <c r="C76" s="17" t="s">
        <v>32</v>
      </c>
      <c r="D76" s="57">
        <v>2.5103300000000002</v>
      </c>
      <c r="E76" s="18">
        <v>500</v>
      </c>
    </row>
    <row r="77" spans="1:5" s="3" customFormat="1" ht="52.5" customHeight="1">
      <c r="A77" s="12"/>
      <c r="B77" s="16">
        <f t="shared" si="2"/>
        <v>21</v>
      </c>
      <c r="C77" s="17" t="s">
        <v>33</v>
      </c>
      <c r="D77" s="57">
        <v>14.3149</v>
      </c>
      <c r="E77" s="18">
        <v>200</v>
      </c>
    </row>
    <row r="78" spans="1:5" s="3" customFormat="1" ht="52.5" customHeight="1">
      <c r="A78" s="12"/>
      <c r="B78" s="16">
        <f t="shared" si="2"/>
        <v>22</v>
      </c>
      <c r="C78" s="17" t="s">
        <v>35</v>
      </c>
      <c r="D78" s="57">
        <v>6.2113899999999989</v>
      </c>
      <c r="E78" s="18">
        <v>500</v>
      </c>
    </row>
    <row r="79" spans="1:5" s="3" customFormat="1" ht="52.5" customHeight="1">
      <c r="A79" s="12"/>
      <c r="B79" s="16">
        <f t="shared" si="2"/>
        <v>23</v>
      </c>
      <c r="C79" s="17" t="s">
        <v>36</v>
      </c>
      <c r="D79" s="57">
        <v>8.1526800000000001</v>
      </c>
      <c r="E79" s="18">
        <v>400</v>
      </c>
    </row>
    <row r="80" spans="1:5" s="3" customFormat="1" ht="52.5" customHeight="1">
      <c r="A80" s="12"/>
      <c r="B80" s="16">
        <f t="shared" si="2"/>
        <v>24</v>
      </c>
      <c r="C80" s="17" t="s">
        <v>38</v>
      </c>
      <c r="D80" s="57">
        <v>11.299669999999999</v>
      </c>
      <c r="E80" s="18">
        <v>500</v>
      </c>
    </row>
    <row r="81" spans="1:5" s="1" customFormat="1" ht="175.9" customHeight="1">
      <c r="A81" s="12"/>
      <c r="B81" s="23"/>
      <c r="C81" s="92" t="s">
        <v>41</v>
      </c>
      <c r="D81" s="93"/>
      <c r="E81" s="94"/>
    </row>
    <row r="82" spans="1:5" s="1" customFormat="1" ht="31.9" customHeight="1">
      <c r="A82" s="12"/>
      <c r="B82" s="19">
        <v>1</v>
      </c>
      <c r="C82" s="24" t="s">
        <v>42</v>
      </c>
      <c r="D82" s="60">
        <v>31</v>
      </c>
      <c r="E82" s="25">
        <v>200</v>
      </c>
    </row>
    <row r="83" spans="1:5" s="1" customFormat="1" ht="31.9" customHeight="1">
      <c r="A83" s="12"/>
      <c r="B83" s="19">
        <v>2</v>
      </c>
      <c r="C83" s="26" t="s">
        <v>43</v>
      </c>
      <c r="D83" s="60">
        <v>27</v>
      </c>
      <c r="E83" s="27">
        <v>200</v>
      </c>
    </row>
    <row r="84" spans="1:5" s="1" customFormat="1" ht="31.9" customHeight="1">
      <c r="A84" s="12"/>
      <c r="B84" s="19">
        <v>3</v>
      </c>
      <c r="C84" s="26" t="s">
        <v>44</v>
      </c>
      <c r="D84" s="60">
        <v>2.4500000000000002</v>
      </c>
      <c r="E84" s="27">
        <v>500</v>
      </c>
    </row>
    <row r="85" spans="1:5" s="1" customFormat="1" ht="31.9" customHeight="1">
      <c r="A85" s="12"/>
      <c r="B85" s="19">
        <v>4</v>
      </c>
      <c r="C85" s="28" t="s">
        <v>45</v>
      </c>
      <c r="D85" s="60">
        <v>14.75</v>
      </c>
      <c r="E85" s="27">
        <v>200</v>
      </c>
    </row>
    <row r="86" spans="1:5" s="1" customFormat="1" ht="31.9" customHeight="1">
      <c r="A86" s="12"/>
      <c r="B86" s="19">
        <v>5</v>
      </c>
      <c r="C86" s="28" t="s">
        <v>46</v>
      </c>
      <c r="D86" s="60">
        <v>14</v>
      </c>
      <c r="E86" s="27">
        <v>100</v>
      </c>
    </row>
    <row r="87" spans="1:5" s="1" customFormat="1" ht="39" customHeight="1">
      <c r="A87" s="12"/>
      <c r="B87" s="19">
        <v>6</v>
      </c>
      <c r="C87" s="28" t="s">
        <v>47</v>
      </c>
      <c r="D87" s="60">
        <v>25</v>
      </c>
      <c r="E87" s="27">
        <v>200</v>
      </c>
    </row>
    <row r="88" spans="1:5" s="1" customFormat="1" ht="36.75" customHeight="1">
      <c r="A88" s="12"/>
      <c r="B88" s="19">
        <v>7</v>
      </c>
      <c r="C88" s="28" t="s">
        <v>48</v>
      </c>
      <c r="D88" s="60">
        <v>21</v>
      </c>
      <c r="E88" s="27">
        <v>300</v>
      </c>
    </row>
    <row r="89" spans="1:5" s="1" customFormat="1" ht="40.5" customHeight="1">
      <c r="A89" s="12"/>
      <c r="B89" s="19">
        <v>8</v>
      </c>
      <c r="C89" s="28" t="s">
        <v>49</v>
      </c>
      <c r="D89" s="60">
        <v>14.75</v>
      </c>
      <c r="E89" s="27">
        <v>200</v>
      </c>
    </row>
    <row r="90" spans="1:5" s="1" customFormat="1" ht="41.25" customHeight="1">
      <c r="A90" s="12"/>
      <c r="B90" s="19">
        <v>9</v>
      </c>
      <c r="C90" s="28" t="s">
        <v>50</v>
      </c>
      <c r="D90" s="60">
        <v>15</v>
      </c>
      <c r="E90" s="27">
        <v>300</v>
      </c>
    </row>
    <row r="91" spans="1:5" s="1" customFormat="1" ht="35.25" customHeight="1">
      <c r="A91" s="12"/>
      <c r="B91" s="19">
        <v>10</v>
      </c>
      <c r="C91" s="28" t="s">
        <v>51</v>
      </c>
      <c r="D91" s="60">
        <v>12</v>
      </c>
      <c r="E91" s="27">
        <v>500</v>
      </c>
    </row>
    <row r="92" spans="1:5" s="1" customFormat="1" ht="31.9" customHeight="1">
      <c r="A92" s="12"/>
      <c r="B92" s="19">
        <v>11</v>
      </c>
      <c r="C92" s="26" t="s">
        <v>52</v>
      </c>
      <c r="D92" s="60">
        <v>14.75</v>
      </c>
      <c r="E92" s="27">
        <v>200</v>
      </c>
    </row>
    <row r="93" spans="1:5" s="1" customFormat="1" ht="31.9" customHeight="1">
      <c r="A93" s="12"/>
      <c r="B93" s="19">
        <v>12</v>
      </c>
      <c r="C93" s="26" t="s">
        <v>53</v>
      </c>
      <c r="D93" s="60">
        <v>6.25</v>
      </c>
      <c r="E93" s="27">
        <v>500</v>
      </c>
    </row>
    <row r="94" spans="1:5" s="1" customFormat="1" ht="31.9" customHeight="1">
      <c r="A94" s="12"/>
      <c r="B94" s="19">
        <v>13</v>
      </c>
      <c r="C94" s="26" t="s">
        <v>54</v>
      </c>
      <c r="D94" s="60">
        <v>9.6</v>
      </c>
      <c r="E94" s="27">
        <v>500</v>
      </c>
    </row>
    <row r="95" spans="1:5" s="1" customFormat="1" ht="31.9" customHeight="1">
      <c r="A95" s="12"/>
      <c r="B95" s="19">
        <v>14</v>
      </c>
      <c r="C95" s="26" t="s">
        <v>55</v>
      </c>
      <c r="D95" s="60">
        <v>7</v>
      </c>
      <c r="E95" s="27">
        <v>100</v>
      </c>
    </row>
    <row r="96" spans="1:5" s="1" customFormat="1" ht="31.9" customHeight="1">
      <c r="A96" s="12"/>
      <c r="B96" s="19">
        <v>15</v>
      </c>
      <c r="C96" s="26" t="s">
        <v>56</v>
      </c>
      <c r="D96" s="60">
        <v>2.4500000000000002</v>
      </c>
      <c r="E96" s="27">
        <v>500</v>
      </c>
    </row>
    <row r="97" spans="1:5" s="1" customFormat="1" ht="31.9" customHeight="1">
      <c r="A97" s="12"/>
      <c r="B97" s="19">
        <v>16</v>
      </c>
      <c r="C97" s="26" t="s">
        <v>57</v>
      </c>
      <c r="D97" s="60">
        <v>14.75</v>
      </c>
      <c r="E97" s="27">
        <v>200</v>
      </c>
    </row>
    <row r="98" spans="1:5" s="1" customFormat="1" ht="31.9" customHeight="1">
      <c r="A98" s="12"/>
      <c r="B98" s="19">
        <v>17</v>
      </c>
      <c r="C98" s="26" t="s">
        <v>58</v>
      </c>
      <c r="D98" s="60">
        <v>8.1</v>
      </c>
      <c r="E98" s="27">
        <v>250</v>
      </c>
    </row>
    <row r="99" spans="1:5" s="1" customFormat="1" ht="31.9" customHeight="1">
      <c r="A99" s="12"/>
      <c r="B99" s="19">
        <v>18</v>
      </c>
      <c r="C99" s="26" t="s">
        <v>59</v>
      </c>
      <c r="D99" s="60">
        <v>6.9</v>
      </c>
      <c r="E99" s="27">
        <v>500</v>
      </c>
    </row>
    <row r="100" spans="1:5" s="1" customFormat="1" ht="31.9" customHeight="1" thickBot="1">
      <c r="A100" s="12"/>
      <c r="B100" s="19">
        <v>19</v>
      </c>
      <c r="C100" s="29" t="s">
        <v>60</v>
      </c>
      <c r="D100" s="61">
        <v>11.3</v>
      </c>
      <c r="E100" s="30">
        <v>500</v>
      </c>
    </row>
    <row r="101" spans="1:5" s="1" customFormat="1" ht="78" customHeight="1" thickBot="1">
      <c r="A101" s="12"/>
      <c r="B101" s="83" t="s">
        <v>61</v>
      </c>
      <c r="C101" s="84"/>
      <c r="D101" s="84"/>
      <c r="E101" s="85"/>
    </row>
    <row r="102" spans="1:5" s="1" customFormat="1" ht="141" customHeight="1">
      <c r="A102" s="12"/>
      <c r="B102" s="31"/>
      <c r="C102" s="86" t="s">
        <v>143</v>
      </c>
      <c r="D102" s="87"/>
      <c r="E102" s="88"/>
    </row>
    <row r="103" spans="1:5" s="1" customFormat="1" ht="31.9" customHeight="1">
      <c r="A103" s="12"/>
      <c r="B103" s="16">
        <v>1</v>
      </c>
      <c r="C103" s="32" t="s">
        <v>7</v>
      </c>
      <c r="D103" s="59">
        <v>24.656374999999997</v>
      </c>
      <c r="E103" s="58">
        <v>200</v>
      </c>
    </row>
    <row r="104" spans="1:5" s="1" customFormat="1" ht="31.9" customHeight="1">
      <c r="A104" s="12"/>
      <c r="B104" s="16">
        <f>B103+1</f>
        <v>2</v>
      </c>
      <c r="C104" s="32" t="s">
        <v>8</v>
      </c>
      <c r="D104" s="59">
        <v>29.055083749999998</v>
      </c>
      <c r="E104" s="58">
        <v>200</v>
      </c>
    </row>
    <row r="105" spans="1:5" s="1" customFormat="1" ht="31.9" customHeight="1">
      <c r="A105" s="12"/>
      <c r="B105" s="16">
        <f t="shared" ref="B105:B130" si="3">B104+1</f>
        <v>3</v>
      </c>
      <c r="C105" s="32" t="s">
        <v>9</v>
      </c>
      <c r="D105" s="59">
        <v>19.944477249999998</v>
      </c>
      <c r="E105" s="58">
        <v>250</v>
      </c>
    </row>
    <row r="106" spans="1:5" s="1" customFormat="1" ht="31.9" customHeight="1">
      <c r="A106" s="12"/>
      <c r="B106" s="16">
        <f t="shared" si="3"/>
        <v>4</v>
      </c>
      <c r="C106" s="32" t="s">
        <v>10</v>
      </c>
      <c r="D106" s="59">
        <v>25.480984249999999</v>
      </c>
      <c r="E106" s="58">
        <v>250</v>
      </c>
    </row>
    <row r="107" spans="1:5" s="1" customFormat="1" ht="31.9" customHeight="1">
      <c r="A107" s="12"/>
      <c r="B107" s="16">
        <f t="shared" si="3"/>
        <v>5</v>
      </c>
      <c r="C107" s="32" t="s">
        <v>11</v>
      </c>
      <c r="D107" s="59">
        <v>2.5444357499999999</v>
      </c>
      <c r="E107" s="58">
        <v>500</v>
      </c>
    </row>
    <row r="108" spans="1:5" s="1" customFormat="1" ht="31.9" customHeight="1">
      <c r="A108" s="12"/>
      <c r="B108" s="16">
        <f t="shared" si="3"/>
        <v>6</v>
      </c>
      <c r="C108" s="32" t="s">
        <v>12</v>
      </c>
      <c r="D108" s="59">
        <v>14.621947499999999</v>
      </c>
      <c r="E108" s="58">
        <v>200</v>
      </c>
    </row>
    <row r="109" spans="1:5" s="1" customFormat="1" ht="31.9" customHeight="1">
      <c r="A109" s="12"/>
      <c r="B109" s="16">
        <f t="shared" si="3"/>
        <v>7</v>
      </c>
      <c r="C109" s="32" t="s">
        <v>13</v>
      </c>
      <c r="D109" s="59">
        <v>17.183679500000004</v>
      </c>
      <c r="E109" s="58">
        <v>200</v>
      </c>
    </row>
    <row r="110" spans="1:5" s="1" customFormat="1" ht="31.9" customHeight="1">
      <c r="A110" s="12"/>
      <c r="B110" s="16">
        <f t="shared" si="3"/>
        <v>8</v>
      </c>
      <c r="C110" s="32" t="s">
        <v>62</v>
      </c>
      <c r="D110" s="59">
        <v>19.511624999999995</v>
      </c>
      <c r="E110" s="58">
        <v>300</v>
      </c>
    </row>
    <row r="111" spans="1:5" s="1" customFormat="1" ht="31.9" customHeight="1">
      <c r="A111" s="12"/>
      <c r="B111" s="16">
        <f t="shared" si="3"/>
        <v>9</v>
      </c>
      <c r="C111" s="32" t="s">
        <v>17</v>
      </c>
      <c r="D111" s="59">
        <v>23.9680885</v>
      </c>
      <c r="E111" s="58">
        <v>300</v>
      </c>
    </row>
    <row r="112" spans="1:5" s="1" customFormat="1" ht="31.9" customHeight="1">
      <c r="A112" s="12"/>
      <c r="B112" s="16">
        <f t="shared" si="3"/>
        <v>10</v>
      </c>
      <c r="C112" s="32" t="s">
        <v>18</v>
      </c>
      <c r="D112" s="59">
        <v>15.549510250000001</v>
      </c>
      <c r="E112" s="58">
        <v>350</v>
      </c>
    </row>
    <row r="113" spans="1:5" s="1" customFormat="1" ht="31.9" customHeight="1">
      <c r="A113" s="12"/>
      <c r="B113" s="16">
        <f t="shared" si="3"/>
        <v>11</v>
      </c>
      <c r="C113" s="32" t="s">
        <v>19</v>
      </c>
      <c r="D113" s="59">
        <v>20.185496749999999</v>
      </c>
      <c r="E113" s="58">
        <v>350</v>
      </c>
    </row>
    <row r="114" spans="1:5" s="1" customFormat="1" ht="31.9" customHeight="1">
      <c r="A114" s="12"/>
      <c r="B114" s="16">
        <f t="shared" si="3"/>
        <v>12</v>
      </c>
      <c r="C114" s="32" t="s">
        <v>63</v>
      </c>
      <c r="D114" s="59">
        <v>19.630756999999996</v>
      </c>
      <c r="E114" s="58">
        <v>200</v>
      </c>
    </row>
    <row r="115" spans="1:5" s="1" customFormat="1" ht="31.9" customHeight="1">
      <c r="A115" s="12"/>
      <c r="B115" s="16">
        <f t="shared" si="3"/>
        <v>13</v>
      </c>
      <c r="C115" s="32" t="s">
        <v>21</v>
      </c>
      <c r="D115" s="59">
        <v>23.4392195</v>
      </c>
      <c r="E115" s="58">
        <v>200</v>
      </c>
    </row>
    <row r="116" spans="1:5" s="1" customFormat="1" ht="31.9" customHeight="1">
      <c r="A116" s="12"/>
      <c r="B116" s="16">
        <f t="shared" si="3"/>
        <v>14</v>
      </c>
      <c r="C116" s="32" t="s">
        <v>22</v>
      </c>
      <c r="D116" s="59">
        <v>15.603046389999999</v>
      </c>
      <c r="E116" s="58">
        <v>500</v>
      </c>
    </row>
    <row r="117" spans="1:5" s="1" customFormat="1" ht="31.9" customHeight="1">
      <c r="A117" s="12"/>
      <c r="B117" s="16">
        <f t="shared" si="3"/>
        <v>15</v>
      </c>
      <c r="C117" s="32" t="s">
        <v>23</v>
      </c>
      <c r="D117" s="59">
        <v>8.5994349999999997</v>
      </c>
      <c r="E117" s="58">
        <v>500</v>
      </c>
    </row>
    <row r="118" spans="1:5" s="1" customFormat="1" ht="31.9" customHeight="1">
      <c r="A118" s="12"/>
      <c r="B118" s="16">
        <f t="shared" si="3"/>
        <v>16</v>
      </c>
      <c r="C118" s="32" t="s">
        <v>24</v>
      </c>
      <c r="D118" s="59">
        <v>17.954303750000001</v>
      </c>
      <c r="E118" s="58">
        <v>400</v>
      </c>
    </row>
    <row r="119" spans="1:5" s="1" customFormat="1" ht="31.9" customHeight="1">
      <c r="A119" s="12"/>
      <c r="B119" s="16">
        <f t="shared" si="3"/>
        <v>17</v>
      </c>
      <c r="C119" s="32" t="s">
        <v>25</v>
      </c>
      <c r="D119" s="59">
        <v>10.950313250000001</v>
      </c>
      <c r="E119" s="58">
        <v>400</v>
      </c>
    </row>
    <row r="120" spans="1:5" s="1" customFormat="1" ht="31.9" customHeight="1">
      <c r="A120" s="12"/>
      <c r="B120" s="16">
        <f t="shared" si="3"/>
        <v>18</v>
      </c>
      <c r="C120" s="32" t="s">
        <v>26</v>
      </c>
      <c r="D120" s="59">
        <v>19.627633459999998</v>
      </c>
      <c r="E120" s="58">
        <v>200</v>
      </c>
    </row>
    <row r="121" spans="1:5" s="1" customFormat="1" ht="31.9" customHeight="1">
      <c r="A121" s="12"/>
      <c r="B121" s="16">
        <f t="shared" si="3"/>
        <v>19</v>
      </c>
      <c r="C121" s="32" t="s">
        <v>27</v>
      </c>
      <c r="D121" s="59">
        <v>23.9392195</v>
      </c>
      <c r="E121" s="58">
        <v>200</v>
      </c>
    </row>
    <row r="122" spans="1:5" s="1" customFormat="1" ht="31.9" customHeight="1">
      <c r="A122" s="12"/>
      <c r="B122" s="16">
        <f t="shared" si="3"/>
        <v>20</v>
      </c>
      <c r="C122" s="32" t="s">
        <v>29</v>
      </c>
      <c r="D122" s="59">
        <v>5.1354875</v>
      </c>
      <c r="E122" s="58">
        <v>500</v>
      </c>
    </row>
    <row r="123" spans="1:5" s="1" customFormat="1" ht="31.9" customHeight="1">
      <c r="A123" s="12"/>
      <c r="B123" s="16">
        <f t="shared" si="3"/>
        <v>21</v>
      </c>
      <c r="C123" s="32" t="s">
        <v>40</v>
      </c>
      <c r="D123" s="59">
        <v>11.978437</v>
      </c>
      <c r="E123" s="58">
        <v>350</v>
      </c>
    </row>
    <row r="124" spans="1:5" s="1" customFormat="1" ht="31.9" customHeight="1">
      <c r="A124" s="12"/>
      <c r="B124" s="16">
        <f t="shared" si="3"/>
        <v>22</v>
      </c>
      <c r="C124" s="32" t="s">
        <v>31</v>
      </c>
      <c r="D124" s="59">
        <v>7.7546737500000003</v>
      </c>
      <c r="E124" s="58">
        <v>250</v>
      </c>
    </row>
    <row r="125" spans="1:5" s="1" customFormat="1" ht="31.9" customHeight="1">
      <c r="A125" s="12"/>
      <c r="B125" s="16">
        <f t="shared" si="3"/>
        <v>23</v>
      </c>
      <c r="C125" s="32" t="s">
        <v>126</v>
      </c>
      <c r="D125" s="59">
        <v>2.5444357499999999</v>
      </c>
      <c r="E125" s="58">
        <v>500</v>
      </c>
    </row>
    <row r="126" spans="1:5" s="1" customFormat="1" ht="31.9" customHeight="1">
      <c r="A126" s="12"/>
      <c r="B126" s="16">
        <f t="shared" si="3"/>
        <v>24</v>
      </c>
      <c r="C126" s="32" t="s">
        <v>33</v>
      </c>
      <c r="D126" s="59">
        <v>15.0219475</v>
      </c>
      <c r="E126" s="58">
        <v>200</v>
      </c>
    </row>
    <row r="127" spans="1:5" s="1" customFormat="1" ht="31.9" customHeight="1">
      <c r="A127" s="12"/>
      <c r="B127" s="16">
        <f t="shared" si="3"/>
        <v>25</v>
      </c>
      <c r="C127" s="32" t="s">
        <v>34</v>
      </c>
      <c r="D127" s="59">
        <v>17.3836795</v>
      </c>
      <c r="E127" s="58">
        <v>200</v>
      </c>
    </row>
    <row r="128" spans="1:5" s="1" customFormat="1" ht="31.9" customHeight="1">
      <c r="A128" s="12"/>
      <c r="B128" s="16">
        <f t="shared" si="3"/>
        <v>26</v>
      </c>
      <c r="C128" s="32" t="s">
        <v>35</v>
      </c>
      <c r="D128" s="59">
        <v>6.2717672499999999</v>
      </c>
      <c r="E128" s="58">
        <v>500</v>
      </c>
    </row>
    <row r="129" spans="1:5" s="1" customFormat="1" ht="31.9" customHeight="1">
      <c r="A129" s="12"/>
      <c r="B129" s="16">
        <f t="shared" si="3"/>
        <v>27</v>
      </c>
      <c r="C129" s="32" t="s">
        <v>36</v>
      </c>
      <c r="D129" s="59">
        <v>8.4653569999999991</v>
      </c>
      <c r="E129" s="58">
        <v>400</v>
      </c>
    </row>
    <row r="130" spans="1:5" s="1" customFormat="1" ht="31.9" customHeight="1">
      <c r="A130" s="12"/>
      <c r="B130" s="16">
        <f t="shared" si="3"/>
        <v>28</v>
      </c>
      <c r="C130" s="32" t="s">
        <v>37</v>
      </c>
      <c r="D130" s="59">
        <v>8.8990987500000003</v>
      </c>
      <c r="E130" s="58">
        <v>500</v>
      </c>
    </row>
    <row r="131" spans="1:5" s="1" customFormat="1" ht="172.15" customHeight="1">
      <c r="A131" s="12"/>
      <c r="B131" s="23"/>
      <c r="C131" s="33" t="s">
        <v>64</v>
      </c>
      <c r="D131" s="34"/>
      <c r="E131" s="34"/>
    </row>
    <row r="132" spans="1:5" s="1" customFormat="1" ht="31.9" customHeight="1">
      <c r="A132" s="12"/>
      <c r="B132" s="19">
        <v>1</v>
      </c>
      <c r="C132" s="24" t="s">
        <v>65</v>
      </c>
      <c r="D132" s="60">
        <v>31</v>
      </c>
      <c r="E132" s="25">
        <v>200</v>
      </c>
    </row>
    <row r="133" spans="1:5" s="1" customFormat="1" ht="31.9" customHeight="1">
      <c r="A133" s="12"/>
      <c r="B133" s="19">
        <v>2</v>
      </c>
      <c r="C133" s="28" t="s">
        <v>43</v>
      </c>
      <c r="D133" s="60">
        <v>27.7</v>
      </c>
      <c r="E133" s="27">
        <v>200</v>
      </c>
    </row>
    <row r="134" spans="1:5" s="1" customFormat="1" ht="31.9" customHeight="1">
      <c r="A134" s="12"/>
      <c r="B134" s="19">
        <v>3</v>
      </c>
      <c r="C134" s="28" t="s">
        <v>44</v>
      </c>
      <c r="D134" s="60">
        <v>2.4500000000000002</v>
      </c>
      <c r="E134" s="27">
        <v>500</v>
      </c>
    </row>
    <row r="135" spans="1:5" s="1" customFormat="1" ht="31.9" customHeight="1">
      <c r="A135" s="12"/>
      <c r="B135" s="19">
        <v>4</v>
      </c>
      <c r="C135" s="28" t="s">
        <v>66</v>
      </c>
      <c r="D135" s="60">
        <v>14.6</v>
      </c>
      <c r="E135" s="27">
        <v>200</v>
      </c>
    </row>
    <row r="136" spans="1:5" s="1" customFormat="1" ht="31.9" customHeight="1">
      <c r="A136" s="12"/>
      <c r="B136" s="19">
        <v>5</v>
      </c>
      <c r="C136" s="28" t="s">
        <v>67</v>
      </c>
      <c r="D136" s="60">
        <v>14.75</v>
      </c>
      <c r="E136" s="27">
        <v>200</v>
      </c>
    </row>
    <row r="137" spans="1:5" s="1" customFormat="1" ht="48" customHeight="1">
      <c r="A137" s="12"/>
      <c r="B137" s="19">
        <v>6</v>
      </c>
      <c r="C137" s="28" t="s">
        <v>141</v>
      </c>
      <c r="D137" s="60">
        <v>23</v>
      </c>
      <c r="E137" s="27">
        <v>200</v>
      </c>
    </row>
    <row r="138" spans="1:5" s="1" customFormat="1" ht="42.75" customHeight="1">
      <c r="A138" s="12"/>
      <c r="B138" s="19">
        <v>7</v>
      </c>
      <c r="C138" s="28" t="s">
        <v>142</v>
      </c>
      <c r="D138" s="60">
        <v>18</v>
      </c>
      <c r="E138" s="27">
        <v>300</v>
      </c>
    </row>
    <row r="139" spans="1:5" s="1" customFormat="1" ht="31.9" customHeight="1">
      <c r="A139" s="12"/>
      <c r="B139" s="19">
        <v>8</v>
      </c>
      <c r="C139" s="28" t="s">
        <v>68</v>
      </c>
      <c r="D139" s="60">
        <v>14.6</v>
      </c>
      <c r="E139" s="27">
        <v>200</v>
      </c>
    </row>
    <row r="140" spans="1:5" s="1" customFormat="1" ht="31.9" customHeight="1">
      <c r="A140" s="12"/>
      <c r="B140" s="19">
        <v>9</v>
      </c>
      <c r="C140" s="28" t="s">
        <v>69</v>
      </c>
      <c r="D140" s="60">
        <v>14.75</v>
      </c>
      <c r="E140" s="27">
        <v>200</v>
      </c>
    </row>
    <row r="141" spans="1:5" s="1" customFormat="1" ht="41.25" customHeight="1">
      <c r="A141" s="12"/>
      <c r="B141" s="19">
        <v>10</v>
      </c>
      <c r="C141" s="28" t="s">
        <v>50</v>
      </c>
      <c r="D141" s="60">
        <v>15</v>
      </c>
      <c r="E141" s="27">
        <v>300</v>
      </c>
    </row>
    <row r="142" spans="1:5" s="1" customFormat="1" ht="35.25" customHeight="1">
      <c r="A142" s="12"/>
      <c r="B142" s="19">
        <v>11</v>
      </c>
      <c r="C142" s="28" t="s">
        <v>51</v>
      </c>
      <c r="D142" s="60">
        <v>12</v>
      </c>
      <c r="E142" s="27">
        <v>500</v>
      </c>
    </row>
    <row r="143" spans="1:5" s="1" customFormat="1" ht="31.9" customHeight="1">
      <c r="A143" s="12"/>
      <c r="B143" s="19">
        <v>12</v>
      </c>
      <c r="C143" s="28" t="s">
        <v>70</v>
      </c>
      <c r="D143" s="60">
        <v>14.6</v>
      </c>
      <c r="E143" s="27">
        <v>200</v>
      </c>
    </row>
    <row r="144" spans="1:5" s="1" customFormat="1" ht="31.9" customHeight="1">
      <c r="A144" s="12"/>
      <c r="B144" s="19">
        <v>13</v>
      </c>
      <c r="C144" s="28" t="s">
        <v>71</v>
      </c>
      <c r="D144" s="60">
        <v>14.75</v>
      </c>
      <c r="E144" s="27">
        <v>200</v>
      </c>
    </row>
    <row r="145" spans="1:5" s="1" customFormat="1" ht="31.9" customHeight="1">
      <c r="A145" s="12"/>
      <c r="B145" s="19">
        <v>14</v>
      </c>
      <c r="C145" s="28" t="s">
        <v>53</v>
      </c>
      <c r="D145" s="60">
        <v>6.2</v>
      </c>
      <c r="E145" s="27">
        <v>500</v>
      </c>
    </row>
    <row r="146" spans="1:5" s="1" customFormat="1" ht="31.9" customHeight="1">
      <c r="A146" s="12"/>
      <c r="B146" s="19">
        <v>15</v>
      </c>
      <c r="C146" s="28" t="s">
        <v>54</v>
      </c>
      <c r="D146" s="60">
        <v>10.5</v>
      </c>
      <c r="E146" s="27">
        <v>300</v>
      </c>
    </row>
    <row r="147" spans="1:5" s="1" customFormat="1" ht="31.9" customHeight="1">
      <c r="A147" s="12"/>
      <c r="B147" s="19">
        <v>16</v>
      </c>
      <c r="C147" s="28" t="s">
        <v>56</v>
      </c>
      <c r="D147" s="60">
        <v>2.4500000000000002</v>
      </c>
      <c r="E147" s="27">
        <v>500</v>
      </c>
    </row>
    <row r="148" spans="1:5" s="1" customFormat="1" ht="31.9" customHeight="1">
      <c r="A148" s="12"/>
      <c r="B148" s="19">
        <v>17</v>
      </c>
      <c r="C148" s="28" t="s">
        <v>72</v>
      </c>
      <c r="D148" s="60">
        <v>14.6</v>
      </c>
      <c r="E148" s="27">
        <v>200</v>
      </c>
    </row>
    <row r="149" spans="1:5" s="1" customFormat="1" ht="31.9" customHeight="1">
      <c r="A149" s="12"/>
      <c r="B149" s="19">
        <v>18</v>
      </c>
      <c r="C149" s="28" t="s">
        <v>73</v>
      </c>
      <c r="D149" s="60">
        <v>14.6</v>
      </c>
      <c r="E149" s="27">
        <v>200</v>
      </c>
    </row>
    <row r="150" spans="1:5" s="1" customFormat="1" ht="31.9" customHeight="1">
      <c r="A150" s="12"/>
      <c r="B150" s="19">
        <v>19</v>
      </c>
      <c r="C150" s="26" t="s">
        <v>58</v>
      </c>
      <c r="D150" s="60">
        <v>8.1999999999999993</v>
      </c>
      <c r="E150" s="27">
        <v>250</v>
      </c>
    </row>
    <row r="151" spans="1:5" s="1" customFormat="1" ht="31.9" customHeight="1">
      <c r="A151" s="12"/>
      <c r="B151" s="19">
        <v>20</v>
      </c>
      <c r="C151" s="26" t="s">
        <v>59</v>
      </c>
      <c r="D151" s="60">
        <v>6.9</v>
      </c>
      <c r="E151" s="27">
        <v>500</v>
      </c>
    </row>
    <row r="152" spans="1:5" s="1" customFormat="1" ht="31.9" customHeight="1">
      <c r="A152" s="12"/>
      <c r="B152" s="19">
        <v>21</v>
      </c>
      <c r="C152" s="29" t="s">
        <v>74</v>
      </c>
      <c r="D152" s="60">
        <v>10.45</v>
      </c>
      <c r="E152" s="30">
        <v>500</v>
      </c>
    </row>
    <row r="153" spans="1:5" s="1" customFormat="1" ht="31.9" customHeight="1" thickBot="1">
      <c r="A153" s="12"/>
      <c r="B153" s="19">
        <v>22</v>
      </c>
      <c r="C153" s="29" t="s">
        <v>60</v>
      </c>
      <c r="D153" s="61">
        <v>11.3</v>
      </c>
      <c r="E153" s="30">
        <v>500</v>
      </c>
    </row>
    <row r="154" spans="1:5" s="1" customFormat="1" ht="78" customHeight="1">
      <c r="A154" s="12"/>
      <c r="B154" s="89" t="s">
        <v>75</v>
      </c>
      <c r="C154" s="90"/>
      <c r="D154" s="90"/>
      <c r="E154" s="91"/>
    </row>
    <row r="155" spans="1:5" s="1" customFormat="1" ht="200.25" customHeight="1">
      <c r="A155" s="12"/>
      <c r="B155" s="77"/>
      <c r="C155" s="95" t="s">
        <v>148</v>
      </c>
      <c r="D155" s="96"/>
      <c r="E155" s="97"/>
    </row>
    <row r="156" spans="1:5" s="1" customFormat="1" ht="32.1" customHeight="1">
      <c r="A156" s="12"/>
      <c r="B156" s="80">
        <v>1</v>
      </c>
      <c r="C156" s="81" t="s">
        <v>147</v>
      </c>
      <c r="D156" s="79">
        <v>27.5</v>
      </c>
      <c r="E156" s="78">
        <v>250</v>
      </c>
    </row>
    <row r="157" spans="1:5" s="1" customFormat="1" ht="32.1" customHeight="1">
      <c r="A157" s="12"/>
      <c r="B157" s="80">
        <f t="shared" ref="B157:B164" si="4">B156+1</f>
        <v>2</v>
      </c>
      <c r="C157" s="82" t="s">
        <v>11</v>
      </c>
      <c r="D157" s="79">
        <v>2.85</v>
      </c>
      <c r="E157" s="78">
        <v>500</v>
      </c>
    </row>
    <row r="158" spans="1:5" s="1" customFormat="1" ht="32.1" customHeight="1">
      <c r="A158" s="12"/>
      <c r="B158" s="80">
        <f t="shared" si="4"/>
        <v>3</v>
      </c>
      <c r="C158" s="81" t="s">
        <v>19</v>
      </c>
      <c r="D158" s="79">
        <v>21.5</v>
      </c>
      <c r="E158" s="78">
        <v>350</v>
      </c>
    </row>
    <row r="159" spans="1:5" s="1" customFormat="1" ht="32.1" customHeight="1">
      <c r="A159" s="12"/>
      <c r="B159" s="80">
        <f t="shared" si="4"/>
        <v>4</v>
      </c>
      <c r="C159" s="81" t="s">
        <v>22</v>
      </c>
      <c r="D159" s="79">
        <v>16.2</v>
      </c>
      <c r="E159" s="78">
        <v>500</v>
      </c>
    </row>
    <row r="160" spans="1:5" s="1" customFormat="1" ht="32.1" customHeight="1">
      <c r="A160" s="12"/>
      <c r="B160" s="80">
        <f t="shared" si="4"/>
        <v>5</v>
      </c>
      <c r="C160" s="81" t="s">
        <v>23</v>
      </c>
      <c r="D160" s="79">
        <v>9</v>
      </c>
      <c r="E160" s="78">
        <v>500</v>
      </c>
    </row>
    <row r="161" spans="1:5" s="1" customFormat="1" ht="32.1" customHeight="1">
      <c r="A161" s="12"/>
      <c r="B161" s="80">
        <f t="shared" si="4"/>
        <v>6</v>
      </c>
      <c r="C161" s="82" t="s">
        <v>29</v>
      </c>
      <c r="D161" s="79">
        <v>5.4</v>
      </c>
      <c r="E161" s="78">
        <v>500</v>
      </c>
    </row>
    <row r="162" spans="1:5" s="1" customFormat="1" ht="32.1" customHeight="1">
      <c r="A162" s="12"/>
      <c r="B162" s="80">
        <f t="shared" si="4"/>
        <v>7</v>
      </c>
      <c r="C162" s="82" t="s">
        <v>32</v>
      </c>
      <c r="D162" s="79">
        <v>2.85</v>
      </c>
      <c r="E162" s="78">
        <v>500</v>
      </c>
    </row>
    <row r="163" spans="1:5" s="1" customFormat="1" ht="32.1" customHeight="1">
      <c r="A163" s="12"/>
      <c r="B163" s="80">
        <f t="shared" si="4"/>
        <v>8</v>
      </c>
      <c r="C163" s="82" t="s">
        <v>35</v>
      </c>
      <c r="D163" s="79">
        <v>6.9</v>
      </c>
      <c r="E163" s="78">
        <v>500</v>
      </c>
    </row>
    <row r="164" spans="1:5" s="1" customFormat="1" ht="32.1" customHeight="1">
      <c r="A164" s="12"/>
      <c r="B164" s="80">
        <f t="shared" si="4"/>
        <v>9</v>
      </c>
      <c r="C164" s="81" t="s">
        <v>37</v>
      </c>
      <c r="D164" s="79">
        <v>9.1999999999999993</v>
      </c>
      <c r="E164" s="78">
        <v>500</v>
      </c>
    </row>
    <row r="165" spans="1:5" s="1" customFormat="1" ht="170.45" customHeight="1">
      <c r="A165" s="12"/>
      <c r="B165" s="35"/>
      <c r="C165" s="86" t="s">
        <v>76</v>
      </c>
      <c r="D165" s="87"/>
      <c r="E165" s="88"/>
    </row>
    <row r="166" spans="1:5" s="1" customFormat="1" ht="31.9" customHeight="1">
      <c r="A166" s="12"/>
      <c r="B166" s="19">
        <v>1</v>
      </c>
      <c r="C166" s="28" t="s">
        <v>77</v>
      </c>
      <c r="D166" s="60">
        <v>33.5</v>
      </c>
      <c r="E166" s="36">
        <v>200</v>
      </c>
    </row>
    <row r="167" spans="1:5" s="1" customFormat="1" ht="31.9" customHeight="1">
      <c r="A167" s="12"/>
      <c r="B167" s="19">
        <v>2</v>
      </c>
      <c r="C167" s="28" t="s">
        <v>78</v>
      </c>
      <c r="D167" s="60">
        <v>15.7</v>
      </c>
      <c r="E167" s="36">
        <v>200</v>
      </c>
    </row>
    <row r="168" spans="1:5" s="1" customFormat="1" ht="31.9" customHeight="1">
      <c r="A168" s="12"/>
      <c r="B168" s="19">
        <v>3</v>
      </c>
      <c r="C168" s="28" t="s">
        <v>79</v>
      </c>
      <c r="D168" s="60">
        <v>25.7</v>
      </c>
      <c r="E168" s="36">
        <v>200</v>
      </c>
    </row>
    <row r="169" spans="1:5" s="1" customFormat="1" ht="31.9" customHeight="1">
      <c r="A169" s="12"/>
      <c r="B169" s="19">
        <v>4</v>
      </c>
      <c r="C169" s="28" t="s">
        <v>80</v>
      </c>
      <c r="D169" s="60">
        <v>16.7</v>
      </c>
      <c r="E169" s="36">
        <v>200</v>
      </c>
    </row>
    <row r="170" spans="1:5" s="1" customFormat="1" ht="31.9" customHeight="1">
      <c r="A170" s="12"/>
      <c r="B170" s="19">
        <v>5</v>
      </c>
      <c r="C170" s="28" t="s">
        <v>81</v>
      </c>
      <c r="D170" s="60">
        <v>15.6485</v>
      </c>
      <c r="E170" s="36">
        <v>300</v>
      </c>
    </row>
    <row r="171" spans="1:5" s="1" customFormat="1" ht="31.9" customHeight="1">
      <c r="A171" s="12"/>
      <c r="B171" s="19">
        <v>6</v>
      </c>
      <c r="C171" s="28" t="s">
        <v>82</v>
      </c>
      <c r="D171" s="60">
        <v>16.7</v>
      </c>
      <c r="E171" s="36">
        <v>200</v>
      </c>
    </row>
    <row r="172" spans="1:5" s="1" customFormat="1" ht="31.9" customHeight="1">
      <c r="A172" s="12"/>
      <c r="B172" s="19">
        <v>7</v>
      </c>
      <c r="C172" s="28" t="s">
        <v>83</v>
      </c>
      <c r="D172" s="60">
        <v>12.295249999999999</v>
      </c>
      <c r="E172" s="36">
        <v>500</v>
      </c>
    </row>
    <row r="173" spans="1:5" s="1" customFormat="1" ht="31.9" customHeight="1">
      <c r="A173" s="12"/>
      <c r="B173" s="19">
        <v>8</v>
      </c>
      <c r="C173" s="28" t="s">
        <v>84</v>
      </c>
      <c r="D173" s="60">
        <v>13</v>
      </c>
      <c r="E173" s="36">
        <v>500</v>
      </c>
    </row>
    <row r="174" spans="1:5" s="1" customFormat="1" ht="31.9" customHeight="1">
      <c r="A174" s="12"/>
      <c r="B174" s="19">
        <v>9</v>
      </c>
      <c r="C174" s="28" t="s">
        <v>85</v>
      </c>
      <c r="D174" s="60">
        <v>15.7</v>
      </c>
      <c r="E174" s="36">
        <v>200</v>
      </c>
    </row>
    <row r="175" spans="1:5" s="1" customFormat="1" ht="31.9" customHeight="1">
      <c r="A175" s="12"/>
      <c r="B175" s="19">
        <v>10</v>
      </c>
      <c r="C175" s="28" t="s">
        <v>86</v>
      </c>
      <c r="D175" s="60">
        <v>9</v>
      </c>
      <c r="E175" s="36">
        <v>250</v>
      </c>
    </row>
    <row r="176" spans="1:5" s="1" customFormat="1" ht="31.9" customHeight="1">
      <c r="A176" s="12"/>
      <c r="B176" s="19">
        <v>11</v>
      </c>
      <c r="C176" s="26" t="s">
        <v>87</v>
      </c>
      <c r="D176" s="60">
        <v>12.295249999999999</v>
      </c>
      <c r="E176" s="36">
        <v>500</v>
      </c>
    </row>
    <row r="177" spans="1:5" s="1" customFormat="1" ht="157.15" customHeight="1">
      <c r="A177" s="12"/>
      <c r="B177" s="23"/>
      <c r="C177" s="92" t="s">
        <v>88</v>
      </c>
      <c r="D177" s="93"/>
      <c r="E177" s="94"/>
    </row>
    <row r="178" spans="1:5" s="1" customFormat="1" ht="31.9" customHeight="1">
      <c r="A178" s="12"/>
      <c r="B178" s="37">
        <v>1</v>
      </c>
      <c r="C178" s="38" t="s">
        <v>89</v>
      </c>
      <c r="D178" s="62">
        <v>34.5</v>
      </c>
      <c r="E178" s="39">
        <v>200</v>
      </c>
    </row>
    <row r="179" spans="1:5" s="1" customFormat="1" ht="31.9" customHeight="1">
      <c r="A179" s="12"/>
      <c r="B179" s="37">
        <v>2</v>
      </c>
      <c r="C179" s="38" t="s">
        <v>90</v>
      </c>
      <c r="D179" s="62">
        <v>27.7</v>
      </c>
      <c r="E179" s="39">
        <v>200</v>
      </c>
    </row>
    <row r="180" spans="1:5" s="1" customFormat="1" ht="31.9" customHeight="1">
      <c r="A180" s="12"/>
      <c r="B180" s="37">
        <v>3</v>
      </c>
      <c r="C180" s="38" t="s">
        <v>91</v>
      </c>
      <c r="D180" s="62">
        <v>18.850000000000001</v>
      </c>
      <c r="E180" s="39">
        <v>200</v>
      </c>
    </row>
    <row r="181" spans="1:5" s="1" customFormat="1" ht="31.9" customHeight="1">
      <c r="A181" s="12"/>
      <c r="B181" s="37">
        <v>4</v>
      </c>
      <c r="C181" s="38" t="s">
        <v>92</v>
      </c>
      <c r="D181" s="62">
        <v>26.2</v>
      </c>
      <c r="E181" s="39">
        <v>200</v>
      </c>
    </row>
    <row r="182" spans="1:5" s="1" customFormat="1" ht="31.9" customHeight="1">
      <c r="A182" s="12"/>
      <c r="B182" s="37">
        <v>5</v>
      </c>
      <c r="C182" s="38" t="s">
        <v>93</v>
      </c>
      <c r="D182" s="62">
        <v>22.8</v>
      </c>
      <c r="E182" s="39">
        <v>200</v>
      </c>
    </row>
    <row r="183" spans="1:5" s="1" customFormat="1" ht="31.9" customHeight="1">
      <c r="A183" s="12"/>
      <c r="B183" s="37">
        <v>6</v>
      </c>
      <c r="C183" s="38" t="s">
        <v>94</v>
      </c>
      <c r="D183" s="62">
        <v>20.2</v>
      </c>
      <c r="E183" s="39">
        <v>200</v>
      </c>
    </row>
    <row r="184" spans="1:5" s="1" customFormat="1" ht="46.5" customHeight="1">
      <c r="A184" s="12"/>
      <c r="B184" s="37">
        <v>7</v>
      </c>
      <c r="C184" s="40" t="s">
        <v>95</v>
      </c>
      <c r="D184" s="62">
        <v>15.2</v>
      </c>
      <c r="E184" s="39">
        <v>300</v>
      </c>
    </row>
    <row r="185" spans="1:5" s="1" customFormat="1" ht="45" customHeight="1">
      <c r="A185" s="12"/>
      <c r="B185" s="37">
        <v>8</v>
      </c>
      <c r="C185" s="40" t="s">
        <v>96</v>
      </c>
      <c r="D185" s="62">
        <v>13.8</v>
      </c>
      <c r="E185" s="39">
        <v>300</v>
      </c>
    </row>
    <row r="186" spans="1:5" s="1" customFormat="1" ht="31.9" customHeight="1">
      <c r="A186" s="12"/>
      <c r="B186" s="37">
        <v>9</v>
      </c>
      <c r="C186" s="38" t="s">
        <v>97</v>
      </c>
      <c r="D186" s="62">
        <v>20.25</v>
      </c>
      <c r="E186" s="39">
        <v>200</v>
      </c>
    </row>
    <row r="187" spans="1:5" s="1" customFormat="1" ht="31.9" customHeight="1">
      <c r="A187" s="12"/>
      <c r="B187" s="37">
        <v>10</v>
      </c>
      <c r="C187" s="38" t="s">
        <v>98</v>
      </c>
      <c r="D187" s="62">
        <v>10.3</v>
      </c>
      <c r="E187" s="39">
        <v>500</v>
      </c>
    </row>
    <row r="188" spans="1:5" s="1" customFormat="1" ht="31.9" customHeight="1">
      <c r="A188" s="12"/>
      <c r="B188" s="37">
        <v>11</v>
      </c>
      <c r="C188" s="38" t="s">
        <v>140</v>
      </c>
      <c r="D188" s="62">
        <v>11.4</v>
      </c>
      <c r="E188" s="39">
        <v>500</v>
      </c>
    </row>
    <row r="189" spans="1:5" s="1" customFormat="1" ht="31.9" customHeight="1">
      <c r="A189" s="12"/>
      <c r="B189" s="37">
        <v>12</v>
      </c>
      <c r="C189" s="53" t="s">
        <v>124</v>
      </c>
      <c r="D189" s="63">
        <v>12.9</v>
      </c>
      <c r="E189" s="54">
        <v>250</v>
      </c>
    </row>
    <row r="190" spans="1:5" s="1" customFormat="1" ht="31.9" customHeight="1">
      <c r="A190" s="12"/>
      <c r="B190" s="37">
        <v>13</v>
      </c>
      <c r="C190" s="38" t="s">
        <v>99</v>
      </c>
      <c r="D190" s="62">
        <v>18.850000000000001</v>
      </c>
      <c r="E190" s="39">
        <v>200</v>
      </c>
    </row>
    <row r="191" spans="1:5" s="1" customFormat="1" ht="31.9" customHeight="1">
      <c r="A191" s="12"/>
      <c r="B191" s="37">
        <v>14</v>
      </c>
      <c r="C191" s="38" t="s">
        <v>100</v>
      </c>
      <c r="D191" s="62">
        <v>9.9</v>
      </c>
      <c r="E191" s="39">
        <v>250</v>
      </c>
    </row>
    <row r="192" spans="1:5" s="1" customFormat="1" ht="31.9" customHeight="1">
      <c r="A192" s="12"/>
      <c r="B192" s="37">
        <v>15</v>
      </c>
      <c r="C192" s="38" t="s">
        <v>101</v>
      </c>
      <c r="D192" s="62">
        <v>8.6999999999999993</v>
      </c>
      <c r="E192" s="39">
        <v>400</v>
      </c>
    </row>
    <row r="193" spans="1:5" s="1" customFormat="1" ht="46.9" customHeight="1">
      <c r="A193" s="12"/>
      <c r="B193" s="19">
        <v>16</v>
      </c>
      <c r="C193" s="38" t="s">
        <v>102</v>
      </c>
      <c r="D193" s="62">
        <v>12.8</v>
      </c>
      <c r="E193" s="39">
        <v>500</v>
      </c>
    </row>
    <row r="194" spans="1:5" s="1" customFormat="1" ht="31.9" customHeight="1">
      <c r="A194" s="12"/>
      <c r="B194" s="41"/>
      <c r="C194" s="42" t="s">
        <v>103</v>
      </c>
      <c r="D194" s="43"/>
      <c r="E194" s="44"/>
    </row>
    <row r="195" spans="1:5" s="1" customFormat="1" ht="31.9" customHeight="1">
      <c r="A195" s="12"/>
      <c r="B195" s="45">
        <v>1</v>
      </c>
      <c r="C195" s="56" t="s">
        <v>125</v>
      </c>
      <c r="D195" s="64">
        <v>90</v>
      </c>
      <c r="E195" s="55">
        <v>50</v>
      </c>
    </row>
    <row r="196" spans="1:5" s="1" customFormat="1" ht="31.9" customHeight="1">
      <c r="A196" s="12"/>
      <c r="B196" s="45">
        <v>2</v>
      </c>
      <c r="C196" s="46" t="s">
        <v>136</v>
      </c>
      <c r="D196" s="65">
        <v>14.7</v>
      </c>
      <c r="E196" s="47">
        <v>200</v>
      </c>
    </row>
    <row r="197" spans="1:5" s="1" customFormat="1" ht="31.9" customHeight="1">
      <c r="A197" s="12"/>
      <c r="B197" s="45">
        <v>3</v>
      </c>
      <c r="C197" s="46" t="s">
        <v>137</v>
      </c>
      <c r="D197" s="65">
        <v>10.33</v>
      </c>
      <c r="E197" s="47">
        <v>50</v>
      </c>
    </row>
    <row r="198" spans="1:5" s="1" customFormat="1" ht="43.5" customHeight="1">
      <c r="A198" s="12"/>
      <c r="B198" s="45">
        <v>4</v>
      </c>
      <c r="C198" s="46" t="s">
        <v>104</v>
      </c>
      <c r="D198" s="65">
        <v>12.6</v>
      </c>
      <c r="E198" s="47"/>
    </row>
    <row r="199" spans="1:5" s="1" customFormat="1" ht="40.5" customHeight="1">
      <c r="A199" s="12"/>
      <c r="B199" s="45">
        <v>5</v>
      </c>
      <c r="C199" s="46" t="s">
        <v>105</v>
      </c>
      <c r="D199" s="65">
        <v>11.5</v>
      </c>
      <c r="E199" s="47"/>
    </row>
    <row r="200" spans="1:5" s="1" customFormat="1" ht="46.5" customHeight="1">
      <c r="A200" s="12"/>
      <c r="B200" s="45">
        <v>6</v>
      </c>
      <c r="C200" s="38" t="s">
        <v>106</v>
      </c>
      <c r="D200" s="62">
        <v>402</v>
      </c>
      <c r="E200" s="47"/>
    </row>
    <row r="201" spans="1:5" s="1" customFormat="1" ht="31.9" customHeight="1">
      <c r="A201" s="12"/>
      <c r="B201" s="45">
        <v>7</v>
      </c>
      <c r="C201" s="38" t="s">
        <v>107</v>
      </c>
      <c r="D201" s="62">
        <v>500</v>
      </c>
      <c r="E201" s="47"/>
    </row>
    <row r="202" spans="1:5" s="1" customFormat="1" ht="31.9" customHeight="1">
      <c r="A202" s="12"/>
      <c r="B202" s="45">
        <v>8</v>
      </c>
      <c r="C202" s="38" t="s">
        <v>108</v>
      </c>
      <c r="D202" s="62">
        <v>78</v>
      </c>
      <c r="E202" s="47">
        <v>150</v>
      </c>
    </row>
    <row r="203" spans="1:5" s="1" customFormat="1" ht="31.9" customHeight="1">
      <c r="A203" s="12"/>
      <c r="B203" s="45">
        <v>9</v>
      </c>
      <c r="C203" s="48" t="s">
        <v>109</v>
      </c>
      <c r="D203" s="65">
        <v>2.75</v>
      </c>
      <c r="E203" s="47"/>
    </row>
    <row r="204" spans="1:5" s="1" customFormat="1" ht="31.9" customHeight="1">
      <c r="A204" s="12"/>
      <c r="B204" s="45">
        <v>10</v>
      </c>
      <c r="C204" s="48" t="s">
        <v>110</v>
      </c>
      <c r="D204" s="65">
        <v>7.15</v>
      </c>
      <c r="E204" s="49"/>
    </row>
    <row r="205" spans="1:5" s="1" customFormat="1" ht="31.9" customHeight="1">
      <c r="A205" s="12"/>
      <c r="B205" s="45">
        <v>11</v>
      </c>
      <c r="C205" s="46" t="s">
        <v>111</v>
      </c>
      <c r="D205" s="65">
        <v>2.1</v>
      </c>
      <c r="E205" s="47"/>
    </row>
    <row r="206" spans="1:5" s="1" customFormat="1" ht="31.9" customHeight="1">
      <c r="A206" s="12"/>
      <c r="B206" s="45">
        <v>12</v>
      </c>
      <c r="C206" s="46" t="s">
        <v>138</v>
      </c>
      <c r="D206" s="65">
        <v>6.5</v>
      </c>
      <c r="E206" s="47">
        <v>100</v>
      </c>
    </row>
    <row r="207" spans="1:5" s="1" customFormat="1" ht="31.9" customHeight="1">
      <c r="A207" s="12"/>
      <c r="B207" s="45">
        <v>13</v>
      </c>
      <c r="C207" s="46" t="s">
        <v>139</v>
      </c>
      <c r="D207" s="65">
        <v>11</v>
      </c>
      <c r="E207" s="47">
        <v>100</v>
      </c>
    </row>
    <row r="208" spans="1:5" s="1" customFormat="1" ht="31.9" customHeight="1">
      <c r="A208" s="12"/>
      <c r="B208" s="45">
        <v>14</v>
      </c>
      <c r="C208" s="46" t="s">
        <v>112</v>
      </c>
      <c r="D208" s="65">
        <v>2.9</v>
      </c>
      <c r="E208" s="47"/>
    </row>
    <row r="209" spans="1:986" s="1" customFormat="1" ht="31.9" customHeight="1">
      <c r="A209" s="12"/>
      <c r="B209" s="45">
        <v>15</v>
      </c>
      <c r="C209" s="46" t="s">
        <v>113</v>
      </c>
      <c r="D209" s="65">
        <v>3.85</v>
      </c>
      <c r="E209" s="47"/>
    </row>
    <row r="210" spans="1:986" s="1" customFormat="1" ht="31.9" customHeight="1">
      <c r="A210" s="12"/>
      <c r="B210" s="45">
        <v>16</v>
      </c>
      <c r="C210" s="46" t="s">
        <v>114</v>
      </c>
      <c r="D210" s="65">
        <v>15</v>
      </c>
      <c r="E210" s="47"/>
    </row>
    <row r="211" spans="1:986" s="1" customFormat="1" ht="31.9" customHeight="1">
      <c r="A211" s="12"/>
      <c r="B211" s="45">
        <v>17</v>
      </c>
      <c r="C211" s="48" t="s">
        <v>115</v>
      </c>
      <c r="D211" s="65">
        <v>385</v>
      </c>
      <c r="E211" s="50"/>
    </row>
    <row r="212" spans="1:986" s="1" customFormat="1" ht="31.9" customHeight="1">
      <c r="A212" s="12"/>
      <c r="B212" s="45">
        <v>18</v>
      </c>
      <c r="C212" s="48" t="s">
        <v>116</v>
      </c>
      <c r="D212" s="65">
        <v>475</v>
      </c>
      <c r="E212" s="50"/>
    </row>
    <row r="213" spans="1:986" s="1" customFormat="1" ht="31.9" customHeight="1">
      <c r="A213" s="12"/>
      <c r="B213" s="45">
        <v>19</v>
      </c>
      <c r="C213" s="48" t="s">
        <v>117</v>
      </c>
      <c r="D213" s="65">
        <v>385</v>
      </c>
      <c r="E213" s="50"/>
    </row>
    <row r="214" spans="1:986" s="1" customFormat="1" ht="31.9" customHeight="1">
      <c r="A214" s="12"/>
      <c r="B214" s="45">
        <v>20</v>
      </c>
      <c r="C214" s="48" t="s">
        <v>118</v>
      </c>
      <c r="D214" s="65">
        <v>476</v>
      </c>
      <c r="E214" s="50"/>
    </row>
    <row r="215" spans="1:986" s="1" customFormat="1" ht="45" customHeight="1">
      <c r="A215" s="12"/>
      <c r="B215" s="45">
        <v>21</v>
      </c>
      <c r="C215" s="48" t="s">
        <v>119</v>
      </c>
      <c r="D215" s="65">
        <v>395</v>
      </c>
      <c r="E215" s="50"/>
    </row>
    <row r="216" spans="1:986" s="5" customFormat="1" ht="46.5" customHeight="1">
      <c r="A216" s="51"/>
      <c r="B216" s="45">
        <v>22</v>
      </c>
      <c r="C216" s="48" t="s">
        <v>120</v>
      </c>
      <c r="D216" s="65">
        <v>486</v>
      </c>
      <c r="E216" s="50"/>
      <c r="F216" s="52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  <c r="IY216" s="1"/>
      <c r="IZ216" s="1"/>
      <c r="JA216" s="1"/>
      <c r="JB216" s="1"/>
      <c r="JC216" s="1"/>
      <c r="JD216" s="1"/>
      <c r="JE216" s="1"/>
      <c r="JF216" s="1"/>
      <c r="JG216" s="1"/>
      <c r="JH216" s="1"/>
      <c r="JI216" s="1"/>
      <c r="JJ216" s="1"/>
      <c r="JK216" s="1"/>
      <c r="JL216" s="1"/>
      <c r="JM216" s="1"/>
      <c r="JN216" s="1"/>
      <c r="JO216" s="1"/>
      <c r="JP216" s="1"/>
      <c r="JQ216" s="1"/>
      <c r="JR216" s="1"/>
      <c r="JS216" s="1"/>
      <c r="JT216" s="1"/>
      <c r="JU216" s="1"/>
      <c r="JV216" s="1"/>
      <c r="JW216" s="1"/>
      <c r="JX216" s="1"/>
      <c r="JY216" s="1"/>
      <c r="JZ216" s="1"/>
      <c r="KA216" s="1"/>
      <c r="KB216" s="1"/>
      <c r="KC216" s="1"/>
      <c r="KD216" s="1"/>
      <c r="KE216" s="1"/>
      <c r="KF216" s="1"/>
      <c r="KG216" s="1"/>
      <c r="KH216" s="1"/>
      <c r="KI216" s="1"/>
      <c r="KJ216" s="1"/>
      <c r="KK216" s="1"/>
      <c r="KL216" s="1"/>
      <c r="KM216" s="1"/>
      <c r="KN216" s="1"/>
      <c r="KO216" s="1"/>
      <c r="KP216" s="1"/>
      <c r="KQ216" s="1"/>
      <c r="KR216" s="1"/>
      <c r="KS216" s="1"/>
      <c r="KT216" s="1"/>
      <c r="KU216" s="1"/>
      <c r="KV216" s="1"/>
      <c r="KW216" s="1"/>
      <c r="KX216" s="1"/>
      <c r="KY216" s="1"/>
      <c r="KZ216" s="1"/>
      <c r="LA216" s="1"/>
      <c r="LB216" s="1"/>
      <c r="LC216" s="1"/>
      <c r="LD216" s="1"/>
      <c r="LE216" s="1"/>
      <c r="LF216" s="1"/>
      <c r="LG216" s="1"/>
      <c r="LH216" s="1"/>
      <c r="LI216" s="1"/>
      <c r="LJ216" s="1"/>
      <c r="LK216" s="1"/>
      <c r="LL216" s="1"/>
      <c r="LM216" s="1"/>
      <c r="LN216" s="1"/>
      <c r="LO216" s="1"/>
      <c r="LP216" s="1"/>
      <c r="LQ216" s="1"/>
      <c r="LR216" s="1"/>
      <c r="LS216" s="1"/>
      <c r="LT216" s="1"/>
      <c r="LU216" s="1"/>
      <c r="LV216" s="1"/>
      <c r="LW216" s="1"/>
      <c r="LX216" s="1"/>
      <c r="LY216" s="1"/>
      <c r="LZ216" s="1"/>
      <c r="MA216" s="1"/>
      <c r="MB216" s="1"/>
      <c r="MC216" s="1"/>
      <c r="MD216" s="1"/>
      <c r="ME216" s="1"/>
      <c r="MF216" s="1"/>
      <c r="MG216" s="1"/>
      <c r="MH216" s="1"/>
      <c r="MI216" s="1"/>
      <c r="MJ216" s="1"/>
      <c r="MK216" s="1"/>
      <c r="ML216" s="1"/>
      <c r="MM216" s="1"/>
      <c r="MN216" s="1"/>
      <c r="MO216" s="1"/>
      <c r="MP216" s="1"/>
      <c r="MQ216" s="1"/>
      <c r="MR216" s="1"/>
      <c r="MS216" s="1"/>
      <c r="MT216" s="1"/>
      <c r="MU216" s="1"/>
      <c r="MV216" s="1"/>
      <c r="MW216" s="1"/>
      <c r="MX216" s="1"/>
      <c r="MY216" s="1"/>
      <c r="MZ216" s="1"/>
      <c r="NA216" s="1"/>
      <c r="NB216" s="1"/>
      <c r="NC216" s="1"/>
      <c r="ND216" s="1"/>
      <c r="NE216" s="1"/>
      <c r="NF216" s="1"/>
      <c r="NG216" s="1"/>
      <c r="NH216" s="1"/>
      <c r="NI216" s="1"/>
      <c r="NJ216" s="1"/>
      <c r="NK216" s="1"/>
      <c r="NL216" s="1"/>
      <c r="NM216" s="1"/>
      <c r="NN216" s="1"/>
      <c r="NO216" s="1"/>
      <c r="NP216" s="1"/>
      <c r="NQ216" s="1"/>
      <c r="NR216" s="1"/>
      <c r="NS216" s="1"/>
      <c r="NT216" s="1"/>
      <c r="NU216" s="1"/>
      <c r="NV216" s="1"/>
      <c r="NW216" s="1"/>
      <c r="NX216" s="1"/>
      <c r="NY216" s="1"/>
      <c r="NZ216" s="1"/>
      <c r="OA216" s="1"/>
      <c r="OB216" s="1"/>
      <c r="OC216" s="1"/>
      <c r="OD216" s="1"/>
      <c r="OE216" s="1"/>
      <c r="OF216" s="1"/>
      <c r="OG216" s="1"/>
      <c r="OH216" s="1"/>
      <c r="OI216" s="1"/>
      <c r="OJ216" s="1"/>
      <c r="OK216" s="1"/>
      <c r="OL216" s="1"/>
      <c r="OM216" s="1"/>
      <c r="ON216" s="1"/>
      <c r="OO216" s="1"/>
      <c r="OP216" s="1"/>
      <c r="OQ216" s="1"/>
      <c r="OR216" s="1"/>
      <c r="OS216" s="1"/>
      <c r="OT216" s="1"/>
      <c r="OU216" s="1"/>
      <c r="OV216" s="1"/>
      <c r="OW216" s="1"/>
      <c r="OX216" s="1"/>
      <c r="OY216" s="1"/>
      <c r="OZ216" s="1"/>
      <c r="PA216" s="1"/>
      <c r="PB216" s="1"/>
      <c r="PC216" s="1"/>
      <c r="PD216" s="1"/>
      <c r="PE216" s="1"/>
      <c r="PF216" s="1"/>
      <c r="PG216" s="1"/>
      <c r="PH216" s="1"/>
      <c r="PI216" s="1"/>
      <c r="PJ216" s="1"/>
      <c r="PK216" s="1"/>
      <c r="PL216" s="1"/>
      <c r="PM216" s="1"/>
      <c r="PN216" s="1"/>
      <c r="PO216" s="1"/>
      <c r="PP216" s="1"/>
      <c r="PQ216" s="1"/>
      <c r="PR216" s="1"/>
      <c r="PS216" s="1"/>
      <c r="PT216" s="1"/>
      <c r="PU216" s="1"/>
      <c r="PV216" s="1"/>
      <c r="PW216" s="1"/>
      <c r="PX216" s="1"/>
      <c r="PY216" s="1"/>
      <c r="PZ216" s="1"/>
      <c r="QA216" s="1"/>
      <c r="QB216" s="1"/>
      <c r="QC216" s="1"/>
      <c r="QD216" s="1"/>
      <c r="QE216" s="1"/>
      <c r="QF216" s="1"/>
      <c r="QG216" s="1"/>
      <c r="QH216" s="1"/>
      <c r="QI216" s="1"/>
      <c r="QJ216" s="1"/>
      <c r="QK216" s="1"/>
      <c r="QL216" s="1"/>
      <c r="QM216" s="1"/>
      <c r="QN216" s="1"/>
      <c r="QO216" s="1"/>
      <c r="QP216" s="1"/>
      <c r="QQ216" s="1"/>
      <c r="QR216" s="1"/>
      <c r="QS216" s="1"/>
      <c r="QT216" s="1"/>
      <c r="QU216" s="1"/>
      <c r="QV216" s="1"/>
      <c r="QW216" s="1"/>
      <c r="QX216" s="1"/>
      <c r="QY216" s="1"/>
      <c r="QZ216" s="1"/>
      <c r="RA216" s="1"/>
      <c r="RB216" s="1"/>
      <c r="RC216" s="1"/>
      <c r="RD216" s="1"/>
      <c r="RE216" s="1"/>
      <c r="RF216" s="1"/>
      <c r="RG216" s="1"/>
      <c r="RH216" s="1"/>
      <c r="RI216" s="1"/>
      <c r="RJ216" s="1"/>
      <c r="RK216" s="1"/>
      <c r="RL216" s="1"/>
      <c r="RM216" s="1"/>
      <c r="RN216" s="1"/>
      <c r="RO216" s="1"/>
      <c r="RP216" s="1"/>
      <c r="RQ216" s="1"/>
      <c r="RR216" s="1"/>
      <c r="RS216" s="1"/>
      <c r="RT216" s="1"/>
      <c r="RU216" s="1"/>
      <c r="RV216" s="1"/>
      <c r="RW216" s="1"/>
      <c r="RX216" s="1"/>
      <c r="RY216" s="1"/>
      <c r="RZ216" s="1"/>
      <c r="SA216" s="1"/>
      <c r="SB216" s="1"/>
      <c r="SC216" s="1"/>
      <c r="SD216" s="1"/>
      <c r="SE216" s="1"/>
      <c r="SF216" s="1"/>
      <c r="SG216" s="1"/>
      <c r="SH216" s="1"/>
      <c r="SI216" s="1"/>
      <c r="SJ216" s="1"/>
      <c r="SK216" s="1"/>
      <c r="SL216" s="1"/>
      <c r="SM216" s="1"/>
      <c r="SN216" s="1"/>
      <c r="SO216" s="1"/>
      <c r="SP216" s="1"/>
      <c r="SQ216" s="1"/>
      <c r="SR216" s="1"/>
      <c r="SS216" s="1"/>
      <c r="ST216" s="1"/>
      <c r="SU216" s="1"/>
      <c r="SV216" s="1"/>
      <c r="SW216" s="1"/>
      <c r="SX216" s="1"/>
      <c r="SY216" s="1"/>
      <c r="SZ216" s="1"/>
      <c r="TA216" s="1"/>
      <c r="TB216" s="1"/>
      <c r="TC216" s="1"/>
      <c r="TD216" s="1"/>
      <c r="TE216" s="1"/>
      <c r="TF216" s="1"/>
      <c r="TG216" s="1"/>
      <c r="TH216" s="1"/>
      <c r="TI216" s="1"/>
      <c r="TJ216" s="1"/>
      <c r="TK216" s="1"/>
      <c r="TL216" s="1"/>
      <c r="TM216" s="1"/>
      <c r="TN216" s="1"/>
      <c r="TO216" s="1"/>
      <c r="TP216" s="1"/>
      <c r="TQ216" s="1"/>
      <c r="TR216" s="1"/>
      <c r="TS216" s="1"/>
      <c r="TT216" s="1"/>
      <c r="TU216" s="1"/>
      <c r="TV216" s="1"/>
      <c r="TW216" s="1"/>
      <c r="TX216" s="1"/>
      <c r="TY216" s="1"/>
      <c r="TZ216" s="1"/>
      <c r="UA216" s="1"/>
      <c r="UB216" s="1"/>
      <c r="UC216" s="1"/>
      <c r="UD216" s="1"/>
      <c r="UE216" s="1"/>
      <c r="UF216" s="1"/>
      <c r="UG216" s="1"/>
      <c r="UH216" s="1"/>
      <c r="UI216" s="1"/>
      <c r="UJ216" s="1"/>
      <c r="UK216" s="1"/>
      <c r="UL216" s="1"/>
      <c r="UM216" s="1"/>
      <c r="UN216" s="1"/>
      <c r="UO216" s="1"/>
      <c r="UP216" s="1"/>
      <c r="UQ216" s="1"/>
      <c r="UR216" s="1"/>
      <c r="US216" s="1"/>
      <c r="UT216" s="1"/>
      <c r="UU216" s="1"/>
      <c r="UV216" s="1"/>
      <c r="UW216" s="1"/>
      <c r="UX216" s="1"/>
      <c r="UY216" s="1"/>
      <c r="UZ216" s="1"/>
      <c r="VA216" s="1"/>
      <c r="VB216" s="1"/>
      <c r="VC216" s="1"/>
      <c r="VD216" s="1"/>
      <c r="VE216" s="1"/>
      <c r="VF216" s="1"/>
      <c r="VG216" s="1"/>
      <c r="VH216" s="1"/>
      <c r="VI216" s="1"/>
      <c r="VJ216" s="1"/>
      <c r="VK216" s="1"/>
      <c r="VL216" s="1"/>
      <c r="VM216" s="1"/>
      <c r="VN216" s="1"/>
      <c r="VO216" s="1"/>
      <c r="VP216" s="1"/>
      <c r="VQ216" s="1"/>
      <c r="VR216" s="1"/>
      <c r="VS216" s="1"/>
      <c r="VT216" s="1"/>
      <c r="VU216" s="1"/>
      <c r="VV216" s="1"/>
      <c r="VW216" s="1"/>
      <c r="VX216" s="1"/>
      <c r="VY216" s="1"/>
      <c r="VZ216" s="1"/>
      <c r="WA216" s="1"/>
      <c r="WB216" s="1"/>
      <c r="WC216" s="1"/>
      <c r="WD216" s="1"/>
      <c r="WE216" s="1"/>
      <c r="WF216" s="1"/>
      <c r="WG216" s="1"/>
      <c r="WH216" s="1"/>
      <c r="WI216" s="1"/>
      <c r="WJ216" s="1"/>
      <c r="WK216" s="1"/>
      <c r="WL216" s="1"/>
      <c r="WM216" s="1"/>
      <c r="WN216" s="1"/>
      <c r="WO216" s="1"/>
      <c r="WP216" s="1"/>
      <c r="WQ216" s="1"/>
      <c r="WR216" s="1"/>
      <c r="WS216" s="1"/>
      <c r="WT216" s="1"/>
      <c r="WU216" s="1"/>
      <c r="WV216" s="1"/>
      <c r="WW216" s="1"/>
      <c r="WX216" s="1"/>
      <c r="WY216" s="1"/>
      <c r="WZ216" s="1"/>
      <c r="XA216" s="1"/>
      <c r="XB216" s="1"/>
      <c r="XC216" s="1"/>
      <c r="XD216" s="1"/>
      <c r="XE216" s="1"/>
      <c r="XF216" s="1"/>
      <c r="XG216" s="1"/>
      <c r="XH216" s="1"/>
      <c r="XI216" s="1"/>
      <c r="XJ216" s="1"/>
      <c r="XK216" s="1"/>
      <c r="XL216" s="1"/>
      <c r="XM216" s="1"/>
      <c r="XN216" s="1"/>
      <c r="XO216" s="1"/>
      <c r="XP216" s="1"/>
      <c r="XQ216" s="1"/>
      <c r="XR216" s="1"/>
      <c r="XS216" s="1"/>
      <c r="XT216" s="1"/>
      <c r="XU216" s="1"/>
      <c r="XV216" s="1"/>
      <c r="XW216" s="1"/>
      <c r="XX216" s="1"/>
      <c r="XY216" s="1"/>
      <c r="XZ216" s="1"/>
      <c r="YA216" s="1"/>
      <c r="YB216" s="1"/>
      <c r="YC216" s="1"/>
      <c r="YD216" s="1"/>
      <c r="YE216" s="1"/>
      <c r="YF216" s="1"/>
      <c r="YG216" s="1"/>
      <c r="YH216" s="1"/>
      <c r="YI216" s="1"/>
      <c r="YJ216" s="1"/>
      <c r="YK216" s="1"/>
      <c r="YL216" s="1"/>
      <c r="YM216" s="1"/>
      <c r="YN216" s="1"/>
      <c r="YO216" s="1"/>
      <c r="YP216" s="1"/>
      <c r="YQ216" s="1"/>
      <c r="YR216" s="1"/>
      <c r="YS216" s="1"/>
      <c r="YT216" s="1"/>
      <c r="YU216" s="1"/>
      <c r="YV216" s="1"/>
      <c r="YW216" s="1"/>
      <c r="YX216" s="1"/>
      <c r="YY216" s="1"/>
      <c r="YZ216" s="1"/>
      <c r="ZA216" s="1"/>
      <c r="ZB216" s="1"/>
      <c r="ZC216" s="1"/>
      <c r="ZD216" s="1"/>
      <c r="ZE216" s="1"/>
      <c r="ZF216" s="1"/>
      <c r="ZG216" s="1"/>
      <c r="ZH216" s="1"/>
      <c r="ZI216" s="1"/>
      <c r="ZJ216" s="1"/>
      <c r="ZK216" s="1"/>
      <c r="ZL216" s="1"/>
      <c r="ZM216" s="1"/>
      <c r="ZN216" s="1"/>
      <c r="ZO216" s="1"/>
      <c r="ZP216" s="1"/>
      <c r="ZQ216" s="1"/>
      <c r="ZR216" s="1"/>
      <c r="ZS216" s="1"/>
      <c r="ZT216" s="1"/>
      <c r="ZU216" s="1"/>
      <c r="ZV216" s="1"/>
      <c r="ZW216" s="1"/>
      <c r="ZX216" s="1"/>
      <c r="ZY216" s="1"/>
      <c r="ZZ216" s="1"/>
      <c r="AAA216" s="1"/>
      <c r="AAB216" s="1"/>
      <c r="AAC216" s="1"/>
      <c r="AAD216" s="1"/>
      <c r="AAE216" s="1"/>
      <c r="AAF216" s="1"/>
      <c r="AAG216" s="1"/>
      <c r="AAH216" s="1"/>
      <c r="AAI216" s="1"/>
      <c r="AAJ216" s="1"/>
      <c r="AAK216" s="1"/>
      <c r="AAL216" s="1"/>
      <c r="AAM216" s="1"/>
      <c r="AAN216" s="1"/>
      <c r="AAO216" s="1"/>
      <c r="AAP216" s="1"/>
      <c r="AAQ216" s="1"/>
      <c r="AAR216" s="1"/>
      <c r="AAS216" s="1"/>
      <c r="AAT216" s="1"/>
      <c r="AAU216" s="1"/>
      <c r="AAV216" s="1"/>
      <c r="AAW216" s="1"/>
      <c r="AAX216" s="1"/>
      <c r="AAY216" s="1"/>
      <c r="AAZ216" s="1"/>
      <c r="ABA216" s="1"/>
      <c r="ABB216" s="1"/>
      <c r="ABC216" s="1"/>
      <c r="ABD216" s="1"/>
      <c r="ABE216" s="1"/>
      <c r="ABF216" s="1"/>
      <c r="ABG216" s="1"/>
      <c r="ABH216" s="1"/>
      <c r="ABI216" s="1"/>
      <c r="ABJ216" s="1"/>
      <c r="ABK216" s="1"/>
      <c r="ABL216" s="1"/>
      <c r="ABM216" s="1"/>
      <c r="ABN216" s="1"/>
      <c r="ABO216" s="1"/>
      <c r="ABP216" s="1"/>
      <c r="ABQ216" s="1"/>
      <c r="ABR216" s="1"/>
      <c r="ABS216" s="1"/>
      <c r="ABT216" s="1"/>
      <c r="ABU216" s="1"/>
      <c r="ABV216" s="1"/>
      <c r="ABW216" s="1"/>
      <c r="ABX216" s="1"/>
      <c r="ABY216" s="1"/>
      <c r="ABZ216" s="1"/>
      <c r="ACA216" s="1"/>
      <c r="ACB216" s="1"/>
      <c r="ACC216" s="1"/>
      <c r="ACD216" s="1"/>
      <c r="ACE216" s="1"/>
      <c r="ACF216" s="1"/>
      <c r="ACG216" s="1"/>
      <c r="ACH216" s="1"/>
      <c r="ACI216" s="1"/>
      <c r="ACJ216" s="1"/>
      <c r="ACK216" s="1"/>
      <c r="ACL216" s="1"/>
      <c r="ACM216" s="1"/>
      <c r="ACN216" s="1"/>
      <c r="ACO216" s="1"/>
      <c r="ACP216" s="1"/>
      <c r="ACQ216" s="1"/>
      <c r="ACR216" s="1"/>
      <c r="ACS216" s="1"/>
      <c r="ACT216" s="1"/>
      <c r="ACU216" s="1"/>
      <c r="ACV216" s="1"/>
      <c r="ACW216" s="1"/>
      <c r="ACX216" s="1"/>
      <c r="ACY216" s="1"/>
      <c r="ACZ216" s="1"/>
      <c r="ADA216" s="1"/>
      <c r="ADB216" s="1"/>
      <c r="ADC216" s="1"/>
      <c r="ADD216" s="1"/>
      <c r="ADE216" s="1"/>
      <c r="ADF216" s="1"/>
      <c r="ADG216" s="1"/>
      <c r="ADH216" s="1"/>
      <c r="ADI216" s="1"/>
      <c r="ADJ216" s="1"/>
      <c r="ADK216" s="1"/>
      <c r="ADL216" s="1"/>
      <c r="ADM216" s="1"/>
      <c r="ADN216" s="1"/>
      <c r="ADO216" s="1"/>
      <c r="ADP216" s="1"/>
      <c r="ADQ216" s="1"/>
      <c r="ADR216" s="1"/>
      <c r="ADS216" s="1"/>
      <c r="ADT216" s="1"/>
      <c r="ADU216" s="1"/>
      <c r="ADV216" s="1"/>
      <c r="ADW216" s="1"/>
      <c r="ADX216" s="1"/>
      <c r="ADY216" s="1"/>
      <c r="ADZ216" s="1"/>
      <c r="AEA216" s="1"/>
      <c r="AEB216" s="1"/>
      <c r="AEC216" s="1"/>
      <c r="AED216" s="1"/>
      <c r="AEE216" s="1"/>
      <c r="AEF216" s="1"/>
      <c r="AEG216" s="1"/>
      <c r="AEH216" s="1"/>
      <c r="AEI216" s="1"/>
      <c r="AEJ216" s="1"/>
      <c r="AEK216" s="1"/>
      <c r="AEL216" s="1"/>
      <c r="AEM216" s="1"/>
      <c r="AEN216" s="1"/>
      <c r="AEO216" s="1"/>
      <c r="AEP216" s="1"/>
      <c r="AEQ216" s="1"/>
      <c r="AER216" s="1"/>
      <c r="AES216" s="1"/>
      <c r="AET216" s="1"/>
      <c r="AEU216" s="1"/>
      <c r="AEV216" s="1"/>
      <c r="AEW216" s="1"/>
      <c r="AEX216" s="1"/>
      <c r="AEY216" s="1"/>
      <c r="AEZ216" s="1"/>
      <c r="AFA216" s="1"/>
      <c r="AFB216" s="1"/>
      <c r="AFC216" s="1"/>
      <c r="AFD216" s="1"/>
      <c r="AFE216" s="1"/>
      <c r="AFF216" s="1"/>
      <c r="AFG216" s="1"/>
      <c r="AFH216" s="1"/>
      <c r="AFI216" s="1"/>
      <c r="AFJ216" s="1"/>
      <c r="AFK216" s="1"/>
      <c r="AFL216" s="1"/>
      <c r="AFM216" s="1"/>
      <c r="AFN216" s="1"/>
      <c r="AFO216" s="1"/>
      <c r="AFP216" s="1"/>
      <c r="AFQ216" s="1"/>
      <c r="AFR216" s="1"/>
      <c r="AFS216" s="1"/>
      <c r="AFT216" s="1"/>
      <c r="AFU216" s="1"/>
      <c r="AFV216" s="1"/>
      <c r="AFW216" s="1"/>
      <c r="AFX216" s="1"/>
      <c r="AFY216" s="1"/>
      <c r="AFZ216" s="1"/>
      <c r="AGA216" s="1"/>
      <c r="AGB216" s="1"/>
      <c r="AGC216" s="1"/>
      <c r="AGD216" s="1"/>
      <c r="AGE216" s="1"/>
      <c r="AGF216" s="1"/>
      <c r="AGG216" s="1"/>
      <c r="AGH216" s="1"/>
      <c r="AGI216" s="1"/>
      <c r="AGJ216" s="1"/>
      <c r="AGK216" s="1"/>
      <c r="AGL216" s="1"/>
      <c r="AGM216" s="1"/>
      <c r="AGN216" s="1"/>
      <c r="AGO216" s="1"/>
      <c r="AGP216" s="1"/>
      <c r="AGQ216" s="1"/>
      <c r="AGR216" s="1"/>
      <c r="AGS216" s="1"/>
      <c r="AGT216" s="1"/>
      <c r="AGU216" s="1"/>
      <c r="AGV216" s="1"/>
      <c r="AGW216" s="1"/>
      <c r="AGX216" s="1"/>
      <c r="AGY216" s="1"/>
      <c r="AGZ216" s="1"/>
      <c r="AHA216" s="1"/>
      <c r="AHB216" s="1"/>
      <c r="AHC216" s="1"/>
      <c r="AHD216" s="1"/>
      <c r="AHE216" s="1"/>
      <c r="AHF216" s="1"/>
      <c r="AHG216" s="1"/>
      <c r="AHH216" s="1"/>
      <c r="AHI216" s="1"/>
      <c r="AHJ216" s="1"/>
      <c r="AHK216" s="1"/>
      <c r="AHL216" s="1"/>
      <c r="AHM216" s="1"/>
      <c r="AHN216" s="1"/>
      <c r="AHO216" s="1"/>
      <c r="AHP216" s="1"/>
      <c r="AHQ216" s="1"/>
      <c r="AHR216" s="1"/>
      <c r="AHS216" s="1"/>
      <c r="AHT216" s="1"/>
      <c r="AHU216" s="1"/>
      <c r="AHV216" s="1"/>
      <c r="AHW216" s="1"/>
      <c r="AHX216" s="1"/>
      <c r="AHY216" s="1"/>
      <c r="AHZ216" s="1"/>
      <c r="AIA216" s="1"/>
      <c r="AIB216" s="1"/>
      <c r="AIC216" s="1"/>
      <c r="AID216" s="1"/>
      <c r="AIE216" s="1"/>
      <c r="AIF216" s="1"/>
      <c r="AIG216" s="1"/>
      <c r="AIH216" s="1"/>
      <c r="AII216" s="1"/>
      <c r="AIJ216" s="1"/>
      <c r="AIK216" s="1"/>
      <c r="AIL216" s="1"/>
      <c r="AIM216" s="1"/>
      <c r="AIN216" s="1"/>
      <c r="AIO216" s="1"/>
      <c r="AIP216" s="1"/>
      <c r="AIQ216" s="1"/>
      <c r="AIR216" s="1"/>
      <c r="AIS216" s="1"/>
      <c r="AIT216" s="1"/>
      <c r="AIU216" s="1"/>
      <c r="AIV216" s="1"/>
      <c r="AIW216" s="1"/>
      <c r="AIX216" s="1"/>
      <c r="AIY216" s="1"/>
      <c r="AIZ216" s="1"/>
      <c r="AJA216" s="1"/>
      <c r="AJB216" s="1"/>
      <c r="AJC216" s="1"/>
      <c r="AJD216" s="1"/>
      <c r="AJE216" s="1"/>
      <c r="AJF216" s="1"/>
      <c r="AJG216" s="1"/>
      <c r="AJH216" s="1"/>
      <c r="AJI216" s="1"/>
      <c r="AJJ216" s="1"/>
      <c r="AJK216" s="1"/>
      <c r="AJL216" s="1"/>
      <c r="AJM216" s="1"/>
      <c r="AJN216" s="1"/>
      <c r="AJO216" s="1"/>
      <c r="AJP216" s="1"/>
      <c r="AJQ216" s="1"/>
      <c r="AJR216" s="1"/>
      <c r="AJS216" s="1"/>
      <c r="AJT216" s="1"/>
      <c r="AJU216" s="1"/>
      <c r="AJV216" s="1"/>
      <c r="AJW216" s="1"/>
      <c r="AJX216" s="1"/>
      <c r="AJY216" s="1"/>
      <c r="AJZ216" s="1"/>
      <c r="AKA216" s="1"/>
      <c r="AKB216" s="1"/>
      <c r="AKC216" s="1"/>
      <c r="AKD216" s="1"/>
      <c r="AKE216" s="1"/>
      <c r="AKF216" s="1"/>
      <c r="AKG216" s="1"/>
      <c r="AKH216" s="1"/>
      <c r="AKI216" s="1"/>
      <c r="AKJ216" s="1"/>
      <c r="AKK216" s="1"/>
      <c r="AKL216" s="1"/>
      <c r="AKM216" s="1"/>
      <c r="AKN216" s="1"/>
      <c r="AKO216" s="1"/>
      <c r="AKP216" s="1"/>
      <c r="AKQ216" s="1"/>
      <c r="AKR216" s="1"/>
      <c r="AKS216" s="1"/>
      <c r="AKT216" s="1"/>
    </row>
    <row r="217" spans="1:986" s="5" customFormat="1" ht="51" customHeight="1">
      <c r="A217" s="51"/>
      <c r="B217" s="45">
        <v>23</v>
      </c>
      <c r="C217" s="48" t="s">
        <v>121</v>
      </c>
      <c r="D217" s="65">
        <v>385</v>
      </c>
      <c r="E217" s="50"/>
      <c r="F217" s="52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  <c r="IY217" s="1"/>
      <c r="IZ217" s="1"/>
      <c r="JA217" s="1"/>
      <c r="JB217" s="1"/>
      <c r="JC217" s="1"/>
      <c r="JD217" s="1"/>
      <c r="JE217" s="1"/>
      <c r="JF217" s="1"/>
      <c r="JG217" s="1"/>
      <c r="JH217" s="1"/>
      <c r="JI217" s="1"/>
      <c r="JJ217" s="1"/>
      <c r="JK217" s="1"/>
      <c r="JL217" s="1"/>
      <c r="JM217" s="1"/>
      <c r="JN217" s="1"/>
      <c r="JO217" s="1"/>
      <c r="JP217" s="1"/>
      <c r="JQ217" s="1"/>
      <c r="JR217" s="1"/>
      <c r="JS217" s="1"/>
      <c r="JT217" s="1"/>
      <c r="JU217" s="1"/>
      <c r="JV217" s="1"/>
      <c r="JW217" s="1"/>
      <c r="JX217" s="1"/>
      <c r="JY217" s="1"/>
      <c r="JZ217" s="1"/>
      <c r="KA217" s="1"/>
      <c r="KB217" s="1"/>
      <c r="KC217" s="1"/>
      <c r="KD217" s="1"/>
      <c r="KE217" s="1"/>
      <c r="KF217" s="1"/>
      <c r="KG217" s="1"/>
      <c r="KH217" s="1"/>
      <c r="KI217" s="1"/>
      <c r="KJ217" s="1"/>
      <c r="KK217" s="1"/>
      <c r="KL217" s="1"/>
      <c r="KM217" s="1"/>
      <c r="KN217" s="1"/>
      <c r="KO217" s="1"/>
      <c r="KP217" s="1"/>
      <c r="KQ217" s="1"/>
      <c r="KR217" s="1"/>
      <c r="KS217" s="1"/>
      <c r="KT217" s="1"/>
      <c r="KU217" s="1"/>
      <c r="KV217" s="1"/>
      <c r="KW217" s="1"/>
      <c r="KX217" s="1"/>
      <c r="KY217" s="1"/>
      <c r="KZ217" s="1"/>
      <c r="LA217" s="1"/>
      <c r="LB217" s="1"/>
      <c r="LC217" s="1"/>
      <c r="LD217" s="1"/>
      <c r="LE217" s="1"/>
      <c r="LF217" s="1"/>
      <c r="LG217" s="1"/>
      <c r="LH217" s="1"/>
      <c r="LI217" s="1"/>
      <c r="LJ217" s="1"/>
      <c r="LK217" s="1"/>
      <c r="LL217" s="1"/>
      <c r="LM217" s="1"/>
      <c r="LN217" s="1"/>
      <c r="LO217" s="1"/>
      <c r="LP217" s="1"/>
      <c r="LQ217" s="1"/>
      <c r="LR217" s="1"/>
      <c r="LS217" s="1"/>
      <c r="LT217" s="1"/>
      <c r="LU217" s="1"/>
      <c r="LV217" s="1"/>
      <c r="LW217" s="1"/>
      <c r="LX217" s="1"/>
      <c r="LY217" s="1"/>
      <c r="LZ217" s="1"/>
      <c r="MA217" s="1"/>
      <c r="MB217" s="1"/>
      <c r="MC217" s="1"/>
      <c r="MD217" s="1"/>
      <c r="ME217" s="1"/>
      <c r="MF217" s="1"/>
      <c r="MG217" s="1"/>
      <c r="MH217" s="1"/>
      <c r="MI217" s="1"/>
      <c r="MJ217" s="1"/>
      <c r="MK217" s="1"/>
      <c r="ML217" s="1"/>
      <c r="MM217" s="1"/>
      <c r="MN217" s="1"/>
      <c r="MO217" s="1"/>
      <c r="MP217" s="1"/>
      <c r="MQ217" s="1"/>
      <c r="MR217" s="1"/>
      <c r="MS217" s="1"/>
      <c r="MT217" s="1"/>
      <c r="MU217" s="1"/>
      <c r="MV217" s="1"/>
      <c r="MW217" s="1"/>
      <c r="MX217" s="1"/>
      <c r="MY217" s="1"/>
      <c r="MZ217" s="1"/>
      <c r="NA217" s="1"/>
      <c r="NB217" s="1"/>
      <c r="NC217" s="1"/>
      <c r="ND217" s="1"/>
      <c r="NE217" s="1"/>
      <c r="NF217" s="1"/>
      <c r="NG217" s="1"/>
      <c r="NH217" s="1"/>
      <c r="NI217" s="1"/>
      <c r="NJ217" s="1"/>
      <c r="NK217" s="1"/>
      <c r="NL217" s="1"/>
      <c r="NM217" s="1"/>
      <c r="NN217" s="1"/>
      <c r="NO217" s="1"/>
      <c r="NP217" s="1"/>
      <c r="NQ217" s="1"/>
      <c r="NR217" s="1"/>
      <c r="NS217" s="1"/>
      <c r="NT217" s="1"/>
      <c r="NU217" s="1"/>
      <c r="NV217" s="1"/>
      <c r="NW217" s="1"/>
      <c r="NX217" s="1"/>
      <c r="NY217" s="1"/>
      <c r="NZ217" s="1"/>
      <c r="OA217" s="1"/>
      <c r="OB217" s="1"/>
      <c r="OC217" s="1"/>
      <c r="OD217" s="1"/>
      <c r="OE217" s="1"/>
      <c r="OF217" s="1"/>
      <c r="OG217" s="1"/>
      <c r="OH217" s="1"/>
      <c r="OI217" s="1"/>
      <c r="OJ217" s="1"/>
      <c r="OK217" s="1"/>
      <c r="OL217" s="1"/>
      <c r="OM217" s="1"/>
      <c r="ON217" s="1"/>
      <c r="OO217" s="1"/>
      <c r="OP217" s="1"/>
      <c r="OQ217" s="1"/>
      <c r="OR217" s="1"/>
      <c r="OS217" s="1"/>
      <c r="OT217" s="1"/>
      <c r="OU217" s="1"/>
      <c r="OV217" s="1"/>
      <c r="OW217" s="1"/>
      <c r="OX217" s="1"/>
      <c r="OY217" s="1"/>
      <c r="OZ217" s="1"/>
      <c r="PA217" s="1"/>
      <c r="PB217" s="1"/>
      <c r="PC217" s="1"/>
      <c r="PD217" s="1"/>
      <c r="PE217" s="1"/>
      <c r="PF217" s="1"/>
      <c r="PG217" s="1"/>
      <c r="PH217" s="1"/>
      <c r="PI217" s="1"/>
      <c r="PJ217" s="1"/>
      <c r="PK217" s="1"/>
      <c r="PL217" s="1"/>
      <c r="PM217" s="1"/>
      <c r="PN217" s="1"/>
      <c r="PO217" s="1"/>
      <c r="PP217" s="1"/>
      <c r="PQ217" s="1"/>
      <c r="PR217" s="1"/>
      <c r="PS217" s="1"/>
      <c r="PT217" s="1"/>
      <c r="PU217" s="1"/>
      <c r="PV217" s="1"/>
      <c r="PW217" s="1"/>
      <c r="PX217" s="1"/>
      <c r="PY217" s="1"/>
      <c r="PZ217" s="1"/>
      <c r="QA217" s="1"/>
      <c r="QB217" s="1"/>
      <c r="QC217" s="1"/>
      <c r="QD217" s="1"/>
      <c r="QE217" s="1"/>
      <c r="QF217" s="1"/>
      <c r="QG217" s="1"/>
      <c r="QH217" s="1"/>
      <c r="QI217" s="1"/>
      <c r="QJ217" s="1"/>
      <c r="QK217" s="1"/>
      <c r="QL217" s="1"/>
      <c r="QM217" s="1"/>
      <c r="QN217" s="1"/>
      <c r="QO217" s="1"/>
      <c r="QP217" s="1"/>
      <c r="QQ217" s="1"/>
      <c r="QR217" s="1"/>
      <c r="QS217" s="1"/>
      <c r="QT217" s="1"/>
      <c r="QU217" s="1"/>
      <c r="QV217" s="1"/>
      <c r="QW217" s="1"/>
      <c r="QX217" s="1"/>
      <c r="QY217" s="1"/>
      <c r="QZ217" s="1"/>
      <c r="RA217" s="1"/>
      <c r="RB217" s="1"/>
      <c r="RC217" s="1"/>
      <c r="RD217" s="1"/>
      <c r="RE217" s="1"/>
      <c r="RF217" s="1"/>
      <c r="RG217" s="1"/>
      <c r="RH217" s="1"/>
      <c r="RI217" s="1"/>
      <c r="RJ217" s="1"/>
      <c r="RK217" s="1"/>
      <c r="RL217" s="1"/>
      <c r="RM217" s="1"/>
      <c r="RN217" s="1"/>
      <c r="RO217" s="1"/>
      <c r="RP217" s="1"/>
      <c r="RQ217" s="1"/>
      <c r="RR217" s="1"/>
      <c r="RS217" s="1"/>
      <c r="RT217" s="1"/>
      <c r="RU217" s="1"/>
      <c r="RV217" s="1"/>
      <c r="RW217" s="1"/>
      <c r="RX217" s="1"/>
      <c r="RY217" s="1"/>
      <c r="RZ217" s="1"/>
      <c r="SA217" s="1"/>
      <c r="SB217" s="1"/>
      <c r="SC217" s="1"/>
      <c r="SD217" s="1"/>
      <c r="SE217" s="1"/>
      <c r="SF217" s="1"/>
      <c r="SG217" s="1"/>
      <c r="SH217" s="1"/>
      <c r="SI217" s="1"/>
      <c r="SJ217" s="1"/>
      <c r="SK217" s="1"/>
      <c r="SL217" s="1"/>
      <c r="SM217" s="1"/>
      <c r="SN217" s="1"/>
      <c r="SO217" s="1"/>
      <c r="SP217" s="1"/>
      <c r="SQ217" s="1"/>
      <c r="SR217" s="1"/>
      <c r="SS217" s="1"/>
      <c r="ST217" s="1"/>
      <c r="SU217" s="1"/>
      <c r="SV217" s="1"/>
      <c r="SW217" s="1"/>
      <c r="SX217" s="1"/>
      <c r="SY217" s="1"/>
      <c r="SZ217" s="1"/>
      <c r="TA217" s="1"/>
      <c r="TB217" s="1"/>
      <c r="TC217" s="1"/>
      <c r="TD217" s="1"/>
      <c r="TE217" s="1"/>
      <c r="TF217" s="1"/>
      <c r="TG217" s="1"/>
      <c r="TH217" s="1"/>
      <c r="TI217" s="1"/>
      <c r="TJ217" s="1"/>
      <c r="TK217" s="1"/>
      <c r="TL217" s="1"/>
      <c r="TM217" s="1"/>
      <c r="TN217" s="1"/>
      <c r="TO217" s="1"/>
      <c r="TP217" s="1"/>
      <c r="TQ217" s="1"/>
      <c r="TR217" s="1"/>
      <c r="TS217" s="1"/>
      <c r="TT217" s="1"/>
      <c r="TU217" s="1"/>
      <c r="TV217" s="1"/>
      <c r="TW217" s="1"/>
      <c r="TX217" s="1"/>
      <c r="TY217" s="1"/>
      <c r="TZ217" s="1"/>
      <c r="UA217" s="1"/>
      <c r="UB217" s="1"/>
      <c r="UC217" s="1"/>
      <c r="UD217" s="1"/>
      <c r="UE217" s="1"/>
      <c r="UF217" s="1"/>
      <c r="UG217" s="1"/>
      <c r="UH217" s="1"/>
      <c r="UI217" s="1"/>
      <c r="UJ217" s="1"/>
      <c r="UK217" s="1"/>
      <c r="UL217" s="1"/>
      <c r="UM217" s="1"/>
      <c r="UN217" s="1"/>
      <c r="UO217" s="1"/>
      <c r="UP217" s="1"/>
      <c r="UQ217" s="1"/>
      <c r="UR217" s="1"/>
      <c r="US217" s="1"/>
      <c r="UT217" s="1"/>
      <c r="UU217" s="1"/>
      <c r="UV217" s="1"/>
      <c r="UW217" s="1"/>
      <c r="UX217" s="1"/>
      <c r="UY217" s="1"/>
      <c r="UZ217" s="1"/>
      <c r="VA217" s="1"/>
      <c r="VB217" s="1"/>
      <c r="VC217" s="1"/>
      <c r="VD217" s="1"/>
      <c r="VE217" s="1"/>
      <c r="VF217" s="1"/>
      <c r="VG217" s="1"/>
      <c r="VH217" s="1"/>
      <c r="VI217" s="1"/>
      <c r="VJ217" s="1"/>
      <c r="VK217" s="1"/>
      <c r="VL217" s="1"/>
      <c r="VM217" s="1"/>
      <c r="VN217" s="1"/>
      <c r="VO217" s="1"/>
      <c r="VP217" s="1"/>
      <c r="VQ217" s="1"/>
      <c r="VR217" s="1"/>
      <c r="VS217" s="1"/>
      <c r="VT217" s="1"/>
      <c r="VU217" s="1"/>
      <c r="VV217" s="1"/>
      <c r="VW217" s="1"/>
      <c r="VX217" s="1"/>
      <c r="VY217" s="1"/>
      <c r="VZ217" s="1"/>
      <c r="WA217" s="1"/>
      <c r="WB217" s="1"/>
      <c r="WC217" s="1"/>
      <c r="WD217" s="1"/>
      <c r="WE217" s="1"/>
      <c r="WF217" s="1"/>
      <c r="WG217" s="1"/>
      <c r="WH217" s="1"/>
      <c r="WI217" s="1"/>
      <c r="WJ217" s="1"/>
      <c r="WK217" s="1"/>
      <c r="WL217" s="1"/>
      <c r="WM217" s="1"/>
      <c r="WN217" s="1"/>
      <c r="WO217" s="1"/>
      <c r="WP217" s="1"/>
      <c r="WQ217" s="1"/>
      <c r="WR217" s="1"/>
      <c r="WS217" s="1"/>
      <c r="WT217" s="1"/>
      <c r="WU217" s="1"/>
      <c r="WV217" s="1"/>
      <c r="WW217" s="1"/>
      <c r="WX217" s="1"/>
      <c r="WY217" s="1"/>
      <c r="WZ217" s="1"/>
      <c r="XA217" s="1"/>
      <c r="XB217" s="1"/>
      <c r="XC217" s="1"/>
      <c r="XD217" s="1"/>
      <c r="XE217" s="1"/>
      <c r="XF217" s="1"/>
      <c r="XG217" s="1"/>
      <c r="XH217" s="1"/>
      <c r="XI217" s="1"/>
      <c r="XJ217" s="1"/>
      <c r="XK217" s="1"/>
      <c r="XL217" s="1"/>
      <c r="XM217" s="1"/>
      <c r="XN217" s="1"/>
      <c r="XO217" s="1"/>
      <c r="XP217" s="1"/>
      <c r="XQ217" s="1"/>
      <c r="XR217" s="1"/>
      <c r="XS217" s="1"/>
      <c r="XT217" s="1"/>
      <c r="XU217" s="1"/>
      <c r="XV217" s="1"/>
      <c r="XW217" s="1"/>
      <c r="XX217" s="1"/>
      <c r="XY217" s="1"/>
      <c r="XZ217" s="1"/>
      <c r="YA217" s="1"/>
      <c r="YB217" s="1"/>
      <c r="YC217" s="1"/>
      <c r="YD217" s="1"/>
      <c r="YE217" s="1"/>
      <c r="YF217" s="1"/>
      <c r="YG217" s="1"/>
      <c r="YH217" s="1"/>
      <c r="YI217" s="1"/>
      <c r="YJ217" s="1"/>
      <c r="YK217" s="1"/>
      <c r="YL217" s="1"/>
      <c r="YM217" s="1"/>
      <c r="YN217" s="1"/>
      <c r="YO217" s="1"/>
      <c r="YP217" s="1"/>
      <c r="YQ217" s="1"/>
      <c r="YR217" s="1"/>
      <c r="YS217" s="1"/>
      <c r="YT217" s="1"/>
      <c r="YU217" s="1"/>
      <c r="YV217" s="1"/>
      <c r="YW217" s="1"/>
      <c r="YX217" s="1"/>
      <c r="YY217" s="1"/>
      <c r="YZ217" s="1"/>
      <c r="ZA217" s="1"/>
      <c r="ZB217" s="1"/>
      <c r="ZC217" s="1"/>
      <c r="ZD217" s="1"/>
      <c r="ZE217" s="1"/>
      <c r="ZF217" s="1"/>
      <c r="ZG217" s="1"/>
      <c r="ZH217" s="1"/>
      <c r="ZI217" s="1"/>
      <c r="ZJ217" s="1"/>
      <c r="ZK217" s="1"/>
      <c r="ZL217" s="1"/>
      <c r="ZM217" s="1"/>
      <c r="ZN217" s="1"/>
      <c r="ZO217" s="1"/>
      <c r="ZP217" s="1"/>
      <c r="ZQ217" s="1"/>
      <c r="ZR217" s="1"/>
      <c r="ZS217" s="1"/>
      <c r="ZT217" s="1"/>
      <c r="ZU217" s="1"/>
      <c r="ZV217" s="1"/>
      <c r="ZW217" s="1"/>
      <c r="ZX217" s="1"/>
      <c r="ZY217" s="1"/>
      <c r="ZZ217" s="1"/>
      <c r="AAA217" s="1"/>
      <c r="AAB217" s="1"/>
      <c r="AAC217" s="1"/>
      <c r="AAD217" s="1"/>
      <c r="AAE217" s="1"/>
      <c r="AAF217" s="1"/>
      <c r="AAG217" s="1"/>
      <c r="AAH217" s="1"/>
      <c r="AAI217" s="1"/>
      <c r="AAJ217" s="1"/>
      <c r="AAK217" s="1"/>
      <c r="AAL217" s="1"/>
      <c r="AAM217" s="1"/>
      <c r="AAN217" s="1"/>
      <c r="AAO217" s="1"/>
      <c r="AAP217" s="1"/>
      <c r="AAQ217" s="1"/>
      <c r="AAR217" s="1"/>
      <c r="AAS217" s="1"/>
      <c r="AAT217" s="1"/>
      <c r="AAU217" s="1"/>
      <c r="AAV217" s="1"/>
      <c r="AAW217" s="1"/>
      <c r="AAX217" s="1"/>
      <c r="AAY217" s="1"/>
      <c r="AAZ217" s="1"/>
      <c r="ABA217" s="1"/>
      <c r="ABB217" s="1"/>
      <c r="ABC217" s="1"/>
      <c r="ABD217" s="1"/>
      <c r="ABE217" s="1"/>
      <c r="ABF217" s="1"/>
      <c r="ABG217" s="1"/>
      <c r="ABH217" s="1"/>
      <c r="ABI217" s="1"/>
      <c r="ABJ217" s="1"/>
      <c r="ABK217" s="1"/>
      <c r="ABL217" s="1"/>
      <c r="ABM217" s="1"/>
      <c r="ABN217" s="1"/>
      <c r="ABO217" s="1"/>
      <c r="ABP217" s="1"/>
      <c r="ABQ217" s="1"/>
      <c r="ABR217" s="1"/>
      <c r="ABS217" s="1"/>
      <c r="ABT217" s="1"/>
      <c r="ABU217" s="1"/>
      <c r="ABV217" s="1"/>
      <c r="ABW217" s="1"/>
      <c r="ABX217" s="1"/>
      <c r="ABY217" s="1"/>
      <c r="ABZ217" s="1"/>
      <c r="ACA217" s="1"/>
      <c r="ACB217" s="1"/>
      <c r="ACC217" s="1"/>
      <c r="ACD217" s="1"/>
      <c r="ACE217" s="1"/>
      <c r="ACF217" s="1"/>
      <c r="ACG217" s="1"/>
      <c r="ACH217" s="1"/>
      <c r="ACI217" s="1"/>
      <c r="ACJ217" s="1"/>
      <c r="ACK217" s="1"/>
      <c r="ACL217" s="1"/>
      <c r="ACM217" s="1"/>
      <c r="ACN217" s="1"/>
      <c r="ACO217" s="1"/>
      <c r="ACP217" s="1"/>
      <c r="ACQ217" s="1"/>
      <c r="ACR217" s="1"/>
      <c r="ACS217" s="1"/>
      <c r="ACT217" s="1"/>
      <c r="ACU217" s="1"/>
      <c r="ACV217" s="1"/>
      <c r="ACW217" s="1"/>
      <c r="ACX217" s="1"/>
      <c r="ACY217" s="1"/>
      <c r="ACZ217" s="1"/>
      <c r="ADA217" s="1"/>
      <c r="ADB217" s="1"/>
      <c r="ADC217" s="1"/>
      <c r="ADD217" s="1"/>
      <c r="ADE217" s="1"/>
      <c r="ADF217" s="1"/>
      <c r="ADG217" s="1"/>
      <c r="ADH217" s="1"/>
      <c r="ADI217" s="1"/>
      <c r="ADJ217" s="1"/>
      <c r="ADK217" s="1"/>
      <c r="ADL217" s="1"/>
      <c r="ADM217" s="1"/>
      <c r="ADN217" s="1"/>
      <c r="ADO217" s="1"/>
      <c r="ADP217" s="1"/>
      <c r="ADQ217" s="1"/>
      <c r="ADR217" s="1"/>
      <c r="ADS217" s="1"/>
      <c r="ADT217" s="1"/>
      <c r="ADU217" s="1"/>
      <c r="ADV217" s="1"/>
      <c r="ADW217" s="1"/>
      <c r="ADX217" s="1"/>
      <c r="ADY217" s="1"/>
      <c r="ADZ217" s="1"/>
      <c r="AEA217" s="1"/>
      <c r="AEB217" s="1"/>
      <c r="AEC217" s="1"/>
      <c r="AED217" s="1"/>
      <c r="AEE217" s="1"/>
      <c r="AEF217" s="1"/>
      <c r="AEG217" s="1"/>
      <c r="AEH217" s="1"/>
      <c r="AEI217" s="1"/>
      <c r="AEJ217" s="1"/>
      <c r="AEK217" s="1"/>
      <c r="AEL217" s="1"/>
      <c r="AEM217" s="1"/>
      <c r="AEN217" s="1"/>
      <c r="AEO217" s="1"/>
      <c r="AEP217" s="1"/>
      <c r="AEQ217" s="1"/>
      <c r="AER217" s="1"/>
      <c r="AES217" s="1"/>
      <c r="AET217" s="1"/>
      <c r="AEU217" s="1"/>
      <c r="AEV217" s="1"/>
      <c r="AEW217" s="1"/>
      <c r="AEX217" s="1"/>
      <c r="AEY217" s="1"/>
      <c r="AEZ217" s="1"/>
      <c r="AFA217" s="1"/>
      <c r="AFB217" s="1"/>
      <c r="AFC217" s="1"/>
      <c r="AFD217" s="1"/>
      <c r="AFE217" s="1"/>
      <c r="AFF217" s="1"/>
      <c r="AFG217" s="1"/>
      <c r="AFH217" s="1"/>
      <c r="AFI217" s="1"/>
      <c r="AFJ217" s="1"/>
      <c r="AFK217" s="1"/>
      <c r="AFL217" s="1"/>
      <c r="AFM217" s="1"/>
      <c r="AFN217" s="1"/>
      <c r="AFO217" s="1"/>
      <c r="AFP217" s="1"/>
      <c r="AFQ217" s="1"/>
      <c r="AFR217" s="1"/>
      <c r="AFS217" s="1"/>
      <c r="AFT217" s="1"/>
      <c r="AFU217" s="1"/>
      <c r="AFV217" s="1"/>
      <c r="AFW217" s="1"/>
      <c r="AFX217" s="1"/>
      <c r="AFY217" s="1"/>
      <c r="AFZ217" s="1"/>
      <c r="AGA217" s="1"/>
      <c r="AGB217" s="1"/>
      <c r="AGC217" s="1"/>
      <c r="AGD217" s="1"/>
      <c r="AGE217" s="1"/>
      <c r="AGF217" s="1"/>
      <c r="AGG217" s="1"/>
      <c r="AGH217" s="1"/>
      <c r="AGI217" s="1"/>
      <c r="AGJ217" s="1"/>
      <c r="AGK217" s="1"/>
      <c r="AGL217" s="1"/>
      <c r="AGM217" s="1"/>
      <c r="AGN217" s="1"/>
      <c r="AGO217" s="1"/>
      <c r="AGP217" s="1"/>
      <c r="AGQ217" s="1"/>
      <c r="AGR217" s="1"/>
      <c r="AGS217" s="1"/>
      <c r="AGT217" s="1"/>
      <c r="AGU217" s="1"/>
      <c r="AGV217" s="1"/>
      <c r="AGW217" s="1"/>
      <c r="AGX217" s="1"/>
      <c r="AGY217" s="1"/>
      <c r="AGZ217" s="1"/>
      <c r="AHA217" s="1"/>
      <c r="AHB217" s="1"/>
      <c r="AHC217" s="1"/>
      <c r="AHD217" s="1"/>
      <c r="AHE217" s="1"/>
      <c r="AHF217" s="1"/>
      <c r="AHG217" s="1"/>
      <c r="AHH217" s="1"/>
      <c r="AHI217" s="1"/>
      <c r="AHJ217" s="1"/>
      <c r="AHK217" s="1"/>
      <c r="AHL217" s="1"/>
      <c r="AHM217" s="1"/>
      <c r="AHN217" s="1"/>
      <c r="AHO217" s="1"/>
      <c r="AHP217" s="1"/>
      <c r="AHQ217" s="1"/>
      <c r="AHR217" s="1"/>
      <c r="AHS217" s="1"/>
      <c r="AHT217" s="1"/>
      <c r="AHU217" s="1"/>
      <c r="AHV217" s="1"/>
      <c r="AHW217" s="1"/>
      <c r="AHX217" s="1"/>
      <c r="AHY217" s="1"/>
      <c r="AHZ217" s="1"/>
      <c r="AIA217" s="1"/>
      <c r="AIB217" s="1"/>
      <c r="AIC217" s="1"/>
      <c r="AID217" s="1"/>
      <c r="AIE217" s="1"/>
      <c r="AIF217" s="1"/>
      <c r="AIG217" s="1"/>
      <c r="AIH217" s="1"/>
      <c r="AII217" s="1"/>
      <c r="AIJ217" s="1"/>
      <c r="AIK217" s="1"/>
      <c r="AIL217" s="1"/>
      <c r="AIM217" s="1"/>
      <c r="AIN217" s="1"/>
      <c r="AIO217" s="1"/>
      <c r="AIP217" s="1"/>
      <c r="AIQ217" s="1"/>
      <c r="AIR217" s="1"/>
      <c r="AIS217" s="1"/>
      <c r="AIT217" s="1"/>
      <c r="AIU217" s="1"/>
      <c r="AIV217" s="1"/>
      <c r="AIW217" s="1"/>
      <c r="AIX217" s="1"/>
      <c r="AIY217" s="1"/>
      <c r="AIZ217" s="1"/>
      <c r="AJA217" s="1"/>
      <c r="AJB217" s="1"/>
      <c r="AJC217" s="1"/>
      <c r="AJD217" s="1"/>
      <c r="AJE217" s="1"/>
      <c r="AJF217" s="1"/>
      <c r="AJG217" s="1"/>
      <c r="AJH217" s="1"/>
      <c r="AJI217" s="1"/>
      <c r="AJJ217" s="1"/>
      <c r="AJK217" s="1"/>
      <c r="AJL217" s="1"/>
      <c r="AJM217" s="1"/>
      <c r="AJN217" s="1"/>
      <c r="AJO217" s="1"/>
      <c r="AJP217" s="1"/>
      <c r="AJQ217" s="1"/>
      <c r="AJR217" s="1"/>
      <c r="AJS217" s="1"/>
      <c r="AJT217" s="1"/>
      <c r="AJU217" s="1"/>
      <c r="AJV217" s="1"/>
      <c r="AJW217" s="1"/>
      <c r="AJX217" s="1"/>
      <c r="AJY217" s="1"/>
      <c r="AJZ217" s="1"/>
      <c r="AKA217" s="1"/>
      <c r="AKB217" s="1"/>
      <c r="AKC217" s="1"/>
      <c r="AKD217" s="1"/>
      <c r="AKE217" s="1"/>
      <c r="AKF217" s="1"/>
      <c r="AKG217" s="1"/>
      <c r="AKH217" s="1"/>
      <c r="AKI217" s="1"/>
      <c r="AKJ217" s="1"/>
      <c r="AKK217" s="1"/>
      <c r="AKL217" s="1"/>
      <c r="AKM217" s="1"/>
      <c r="AKN217" s="1"/>
      <c r="AKO217" s="1"/>
      <c r="AKP217" s="1"/>
      <c r="AKQ217" s="1"/>
      <c r="AKR217" s="1"/>
      <c r="AKS217" s="1"/>
      <c r="AKT217" s="1"/>
    </row>
    <row r="218" spans="1:986" s="5" customFormat="1" ht="49.5" customHeight="1">
      <c r="A218" s="51"/>
      <c r="B218" s="45">
        <v>24</v>
      </c>
      <c r="C218" s="48" t="s">
        <v>122</v>
      </c>
      <c r="D218" s="65">
        <v>476</v>
      </c>
      <c r="E218" s="50"/>
      <c r="F218" s="52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  <c r="IY218" s="1"/>
      <c r="IZ218" s="1"/>
      <c r="JA218" s="1"/>
      <c r="JB218" s="1"/>
      <c r="JC218" s="1"/>
      <c r="JD218" s="1"/>
      <c r="JE218" s="1"/>
      <c r="JF218" s="1"/>
      <c r="JG218" s="1"/>
      <c r="JH218" s="1"/>
      <c r="JI218" s="1"/>
      <c r="JJ218" s="1"/>
      <c r="JK218" s="1"/>
      <c r="JL218" s="1"/>
      <c r="JM218" s="1"/>
      <c r="JN218" s="1"/>
      <c r="JO218" s="1"/>
      <c r="JP218" s="1"/>
      <c r="JQ218" s="1"/>
      <c r="JR218" s="1"/>
      <c r="JS218" s="1"/>
      <c r="JT218" s="1"/>
      <c r="JU218" s="1"/>
      <c r="JV218" s="1"/>
      <c r="JW218" s="1"/>
      <c r="JX218" s="1"/>
      <c r="JY218" s="1"/>
      <c r="JZ218" s="1"/>
      <c r="KA218" s="1"/>
      <c r="KB218" s="1"/>
      <c r="KC218" s="1"/>
      <c r="KD218" s="1"/>
      <c r="KE218" s="1"/>
      <c r="KF218" s="1"/>
      <c r="KG218" s="1"/>
      <c r="KH218" s="1"/>
      <c r="KI218" s="1"/>
      <c r="KJ218" s="1"/>
      <c r="KK218" s="1"/>
      <c r="KL218" s="1"/>
      <c r="KM218" s="1"/>
      <c r="KN218" s="1"/>
      <c r="KO218" s="1"/>
      <c r="KP218" s="1"/>
      <c r="KQ218" s="1"/>
      <c r="KR218" s="1"/>
      <c r="KS218" s="1"/>
      <c r="KT218" s="1"/>
      <c r="KU218" s="1"/>
      <c r="KV218" s="1"/>
      <c r="KW218" s="1"/>
      <c r="KX218" s="1"/>
      <c r="KY218" s="1"/>
      <c r="KZ218" s="1"/>
      <c r="LA218" s="1"/>
      <c r="LB218" s="1"/>
      <c r="LC218" s="1"/>
      <c r="LD218" s="1"/>
      <c r="LE218" s="1"/>
      <c r="LF218" s="1"/>
      <c r="LG218" s="1"/>
      <c r="LH218" s="1"/>
      <c r="LI218" s="1"/>
      <c r="LJ218" s="1"/>
      <c r="LK218" s="1"/>
      <c r="LL218" s="1"/>
      <c r="LM218" s="1"/>
      <c r="LN218" s="1"/>
      <c r="LO218" s="1"/>
      <c r="LP218" s="1"/>
      <c r="LQ218" s="1"/>
      <c r="LR218" s="1"/>
      <c r="LS218" s="1"/>
      <c r="LT218" s="1"/>
      <c r="LU218" s="1"/>
      <c r="LV218" s="1"/>
      <c r="LW218" s="1"/>
      <c r="LX218" s="1"/>
      <c r="LY218" s="1"/>
      <c r="LZ218" s="1"/>
      <c r="MA218" s="1"/>
      <c r="MB218" s="1"/>
      <c r="MC218" s="1"/>
      <c r="MD218" s="1"/>
      <c r="ME218" s="1"/>
      <c r="MF218" s="1"/>
      <c r="MG218" s="1"/>
      <c r="MH218" s="1"/>
      <c r="MI218" s="1"/>
      <c r="MJ218" s="1"/>
      <c r="MK218" s="1"/>
      <c r="ML218" s="1"/>
      <c r="MM218" s="1"/>
      <c r="MN218" s="1"/>
      <c r="MO218" s="1"/>
      <c r="MP218" s="1"/>
      <c r="MQ218" s="1"/>
      <c r="MR218" s="1"/>
      <c r="MS218" s="1"/>
      <c r="MT218" s="1"/>
      <c r="MU218" s="1"/>
      <c r="MV218" s="1"/>
      <c r="MW218" s="1"/>
      <c r="MX218" s="1"/>
      <c r="MY218" s="1"/>
      <c r="MZ218" s="1"/>
      <c r="NA218" s="1"/>
      <c r="NB218" s="1"/>
      <c r="NC218" s="1"/>
      <c r="ND218" s="1"/>
      <c r="NE218" s="1"/>
      <c r="NF218" s="1"/>
      <c r="NG218" s="1"/>
      <c r="NH218" s="1"/>
      <c r="NI218" s="1"/>
      <c r="NJ218" s="1"/>
      <c r="NK218" s="1"/>
      <c r="NL218" s="1"/>
      <c r="NM218" s="1"/>
      <c r="NN218" s="1"/>
      <c r="NO218" s="1"/>
      <c r="NP218" s="1"/>
      <c r="NQ218" s="1"/>
      <c r="NR218" s="1"/>
      <c r="NS218" s="1"/>
      <c r="NT218" s="1"/>
      <c r="NU218" s="1"/>
      <c r="NV218" s="1"/>
      <c r="NW218" s="1"/>
      <c r="NX218" s="1"/>
      <c r="NY218" s="1"/>
      <c r="NZ218" s="1"/>
      <c r="OA218" s="1"/>
      <c r="OB218" s="1"/>
      <c r="OC218" s="1"/>
      <c r="OD218" s="1"/>
      <c r="OE218" s="1"/>
      <c r="OF218" s="1"/>
      <c r="OG218" s="1"/>
      <c r="OH218" s="1"/>
      <c r="OI218" s="1"/>
      <c r="OJ218" s="1"/>
      <c r="OK218" s="1"/>
      <c r="OL218" s="1"/>
      <c r="OM218" s="1"/>
      <c r="ON218" s="1"/>
      <c r="OO218" s="1"/>
      <c r="OP218" s="1"/>
      <c r="OQ218" s="1"/>
      <c r="OR218" s="1"/>
      <c r="OS218" s="1"/>
      <c r="OT218" s="1"/>
      <c r="OU218" s="1"/>
      <c r="OV218" s="1"/>
      <c r="OW218" s="1"/>
      <c r="OX218" s="1"/>
      <c r="OY218" s="1"/>
      <c r="OZ218" s="1"/>
      <c r="PA218" s="1"/>
      <c r="PB218" s="1"/>
      <c r="PC218" s="1"/>
      <c r="PD218" s="1"/>
      <c r="PE218" s="1"/>
      <c r="PF218" s="1"/>
      <c r="PG218" s="1"/>
      <c r="PH218" s="1"/>
      <c r="PI218" s="1"/>
      <c r="PJ218" s="1"/>
      <c r="PK218" s="1"/>
      <c r="PL218" s="1"/>
      <c r="PM218" s="1"/>
      <c r="PN218" s="1"/>
      <c r="PO218" s="1"/>
      <c r="PP218" s="1"/>
      <c r="PQ218" s="1"/>
      <c r="PR218" s="1"/>
      <c r="PS218" s="1"/>
      <c r="PT218" s="1"/>
      <c r="PU218" s="1"/>
      <c r="PV218" s="1"/>
      <c r="PW218" s="1"/>
      <c r="PX218" s="1"/>
      <c r="PY218" s="1"/>
      <c r="PZ218" s="1"/>
      <c r="QA218" s="1"/>
      <c r="QB218" s="1"/>
      <c r="QC218" s="1"/>
      <c r="QD218" s="1"/>
      <c r="QE218" s="1"/>
      <c r="QF218" s="1"/>
      <c r="QG218" s="1"/>
      <c r="QH218" s="1"/>
      <c r="QI218" s="1"/>
      <c r="QJ218" s="1"/>
      <c r="QK218" s="1"/>
      <c r="QL218" s="1"/>
      <c r="QM218" s="1"/>
      <c r="QN218" s="1"/>
      <c r="QO218" s="1"/>
      <c r="QP218" s="1"/>
      <c r="QQ218" s="1"/>
      <c r="QR218" s="1"/>
      <c r="QS218" s="1"/>
      <c r="QT218" s="1"/>
      <c r="QU218" s="1"/>
      <c r="QV218" s="1"/>
      <c r="QW218" s="1"/>
      <c r="QX218" s="1"/>
      <c r="QY218" s="1"/>
      <c r="QZ218" s="1"/>
      <c r="RA218" s="1"/>
      <c r="RB218" s="1"/>
      <c r="RC218" s="1"/>
      <c r="RD218" s="1"/>
      <c r="RE218" s="1"/>
      <c r="RF218" s="1"/>
      <c r="RG218" s="1"/>
      <c r="RH218" s="1"/>
      <c r="RI218" s="1"/>
      <c r="RJ218" s="1"/>
      <c r="RK218" s="1"/>
      <c r="RL218" s="1"/>
      <c r="RM218" s="1"/>
      <c r="RN218" s="1"/>
      <c r="RO218" s="1"/>
      <c r="RP218" s="1"/>
      <c r="RQ218" s="1"/>
      <c r="RR218" s="1"/>
      <c r="RS218" s="1"/>
      <c r="RT218" s="1"/>
      <c r="RU218" s="1"/>
      <c r="RV218" s="1"/>
      <c r="RW218" s="1"/>
      <c r="RX218" s="1"/>
      <c r="RY218" s="1"/>
      <c r="RZ218" s="1"/>
      <c r="SA218" s="1"/>
      <c r="SB218" s="1"/>
      <c r="SC218" s="1"/>
      <c r="SD218" s="1"/>
      <c r="SE218" s="1"/>
      <c r="SF218" s="1"/>
      <c r="SG218" s="1"/>
      <c r="SH218" s="1"/>
      <c r="SI218" s="1"/>
      <c r="SJ218" s="1"/>
      <c r="SK218" s="1"/>
      <c r="SL218" s="1"/>
      <c r="SM218" s="1"/>
      <c r="SN218" s="1"/>
      <c r="SO218" s="1"/>
      <c r="SP218" s="1"/>
      <c r="SQ218" s="1"/>
      <c r="SR218" s="1"/>
      <c r="SS218" s="1"/>
      <c r="ST218" s="1"/>
      <c r="SU218" s="1"/>
      <c r="SV218" s="1"/>
      <c r="SW218" s="1"/>
      <c r="SX218" s="1"/>
      <c r="SY218" s="1"/>
      <c r="SZ218" s="1"/>
      <c r="TA218" s="1"/>
      <c r="TB218" s="1"/>
      <c r="TC218" s="1"/>
      <c r="TD218" s="1"/>
      <c r="TE218" s="1"/>
      <c r="TF218" s="1"/>
      <c r="TG218" s="1"/>
      <c r="TH218" s="1"/>
      <c r="TI218" s="1"/>
      <c r="TJ218" s="1"/>
      <c r="TK218" s="1"/>
      <c r="TL218" s="1"/>
      <c r="TM218" s="1"/>
      <c r="TN218" s="1"/>
      <c r="TO218" s="1"/>
      <c r="TP218" s="1"/>
      <c r="TQ218" s="1"/>
      <c r="TR218" s="1"/>
      <c r="TS218" s="1"/>
      <c r="TT218" s="1"/>
      <c r="TU218" s="1"/>
      <c r="TV218" s="1"/>
      <c r="TW218" s="1"/>
      <c r="TX218" s="1"/>
      <c r="TY218" s="1"/>
      <c r="TZ218" s="1"/>
      <c r="UA218" s="1"/>
      <c r="UB218" s="1"/>
      <c r="UC218" s="1"/>
      <c r="UD218" s="1"/>
      <c r="UE218" s="1"/>
      <c r="UF218" s="1"/>
      <c r="UG218" s="1"/>
      <c r="UH218" s="1"/>
      <c r="UI218" s="1"/>
      <c r="UJ218" s="1"/>
      <c r="UK218" s="1"/>
      <c r="UL218" s="1"/>
      <c r="UM218" s="1"/>
      <c r="UN218" s="1"/>
      <c r="UO218" s="1"/>
      <c r="UP218" s="1"/>
      <c r="UQ218" s="1"/>
      <c r="UR218" s="1"/>
      <c r="US218" s="1"/>
      <c r="UT218" s="1"/>
      <c r="UU218" s="1"/>
      <c r="UV218" s="1"/>
      <c r="UW218" s="1"/>
      <c r="UX218" s="1"/>
      <c r="UY218" s="1"/>
      <c r="UZ218" s="1"/>
      <c r="VA218" s="1"/>
      <c r="VB218" s="1"/>
      <c r="VC218" s="1"/>
      <c r="VD218" s="1"/>
      <c r="VE218" s="1"/>
      <c r="VF218" s="1"/>
      <c r="VG218" s="1"/>
      <c r="VH218" s="1"/>
      <c r="VI218" s="1"/>
      <c r="VJ218" s="1"/>
      <c r="VK218" s="1"/>
      <c r="VL218" s="1"/>
      <c r="VM218" s="1"/>
      <c r="VN218" s="1"/>
      <c r="VO218" s="1"/>
      <c r="VP218" s="1"/>
      <c r="VQ218" s="1"/>
      <c r="VR218" s="1"/>
      <c r="VS218" s="1"/>
      <c r="VT218" s="1"/>
      <c r="VU218" s="1"/>
      <c r="VV218" s="1"/>
      <c r="VW218" s="1"/>
      <c r="VX218" s="1"/>
      <c r="VY218" s="1"/>
      <c r="VZ218" s="1"/>
      <c r="WA218" s="1"/>
      <c r="WB218" s="1"/>
      <c r="WC218" s="1"/>
      <c r="WD218" s="1"/>
      <c r="WE218" s="1"/>
      <c r="WF218" s="1"/>
      <c r="WG218" s="1"/>
      <c r="WH218" s="1"/>
      <c r="WI218" s="1"/>
      <c r="WJ218" s="1"/>
      <c r="WK218" s="1"/>
      <c r="WL218" s="1"/>
      <c r="WM218" s="1"/>
      <c r="WN218" s="1"/>
      <c r="WO218" s="1"/>
      <c r="WP218" s="1"/>
      <c r="WQ218" s="1"/>
      <c r="WR218" s="1"/>
      <c r="WS218" s="1"/>
      <c r="WT218" s="1"/>
      <c r="WU218" s="1"/>
      <c r="WV218" s="1"/>
      <c r="WW218" s="1"/>
      <c r="WX218" s="1"/>
      <c r="WY218" s="1"/>
      <c r="WZ218" s="1"/>
      <c r="XA218" s="1"/>
      <c r="XB218" s="1"/>
      <c r="XC218" s="1"/>
      <c r="XD218" s="1"/>
      <c r="XE218" s="1"/>
      <c r="XF218" s="1"/>
      <c r="XG218" s="1"/>
      <c r="XH218" s="1"/>
      <c r="XI218" s="1"/>
      <c r="XJ218" s="1"/>
      <c r="XK218" s="1"/>
      <c r="XL218" s="1"/>
      <c r="XM218" s="1"/>
      <c r="XN218" s="1"/>
      <c r="XO218" s="1"/>
      <c r="XP218" s="1"/>
      <c r="XQ218" s="1"/>
      <c r="XR218" s="1"/>
      <c r="XS218" s="1"/>
      <c r="XT218" s="1"/>
      <c r="XU218" s="1"/>
      <c r="XV218" s="1"/>
      <c r="XW218" s="1"/>
      <c r="XX218" s="1"/>
      <c r="XY218" s="1"/>
      <c r="XZ218" s="1"/>
      <c r="YA218" s="1"/>
      <c r="YB218" s="1"/>
      <c r="YC218" s="1"/>
      <c r="YD218" s="1"/>
      <c r="YE218" s="1"/>
      <c r="YF218" s="1"/>
      <c r="YG218" s="1"/>
      <c r="YH218" s="1"/>
      <c r="YI218" s="1"/>
      <c r="YJ218" s="1"/>
      <c r="YK218" s="1"/>
      <c r="YL218" s="1"/>
      <c r="YM218" s="1"/>
      <c r="YN218" s="1"/>
      <c r="YO218" s="1"/>
      <c r="YP218" s="1"/>
      <c r="YQ218" s="1"/>
      <c r="YR218" s="1"/>
      <c r="YS218" s="1"/>
      <c r="YT218" s="1"/>
      <c r="YU218" s="1"/>
      <c r="YV218" s="1"/>
      <c r="YW218" s="1"/>
      <c r="YX218" s="1"/>
      <c r="YY218" s="1"/>
      <c r="YZ218" s="1"/>
      <c r="ZA218" s="1"/>
      <c r="ZB218" s="1"/>
      <c r="ZC218" s="1"/>
      <c r="ZD218" s="1"/>
      <c r="ZE218" s="1"/>
      <c r="ZF218" s="1"/>
      <c r="ZG218" s="1"/>
      <c r="ZH218" s="1"/>
      <c r="ZI218" s="1"/>
      <c r="ZJ218" s="1"/>
      <c r="ZK218" s="1"/>
      <c r="ZL218" s="1"/>
      <c r="ZM218" s="1"/>
      <c r="ZN218" s="1"/>
      <c r="ZO218" s="1"/>
      <c r="ZP218" s="1"/>
      <c r="ZQ218" s="1"/>
      <c r="ZR218" s="1"/>
      <c r="ZS218" s="1"/>
      <c r="ZT218" s="1"/>
      <c r="ZU218" s="1"/>
      <c r="ZV218" s="1"/>
      <c r="ZW218" s="1"/>
      <c r="ZX218" s="1"/>
      <c r="ZY218" s="1"/>
      <c r="ZZ218" s="1"/>
      <c r="AAA218" s="1"/>
      <c r="AAB218" s="1"/>
      <c r="AAC218" s="1"/>
      <c r="AAD218" s="1"/>
      <c r="AAE218" s="1"/>
      <c r="AAF218" s="1"/>
      <c r="AAG218" s="1"/>
      <c r="AAH218" s="1"/>
      <c r="AAI218" s="1"/>
      <c r="AAJ218" s="1"/>
      <c r="AAK218" s="1"/>
      <c r="AAL218" s="1"/>
      <c r="AAM218" s="1"/>
      <c r="AAN218" s="1"/>
      <c r="AAO218" s="1"/>
      <c r="AAP218" s="1"/>
      <c r="AAQ218" s="1"/>
      <c r="AAR218" s="1"/>
      <c r="AAS218" s="1"/>
      <c r="AAT218" s="1"/>
      <c r="AAU218" s="1"/>
      <c r="AAV218" s="1"/>
      <c r="AAW218" s="1"/>
      <c r="AAX218" s="1"/>
      <c r="AAY218" s="1"/>
      <c r="AAZ218" s="1"/>
      <c r="ABA218" s="1"/>
      <c r="ABB218" s="1"/>
      <c r="ABC218" s="1"/>
      <c r="ABD218" s="1"/>
      <c r="ABE218" s="1"/>
      <c r="ABF218" s="1"/>
      <c r="ABG218" s="1"/>
      <c r="ABH218" s="1"/>
      <c r="ABI218" s="1"/>
      <c r="ABJ218" s="1"/>
      <c r="ABK218" s="1"/>
      <c r="ABL218" s="1"/>
      <c r="ABM218" s="1"/>
      <c r="ABN218" s="1"/>
      <c r="ABO218" s="1"/>
      <c r="ABP218" s="1"/>
      <c r="ABQ218" s="1"/>
      <c r="ABR218" s="1"/>
      <c r="ABS218" s="1"/>
      <c r="ABT218" s="1"/>
      <c r="ABU218" s="1"/>
      <c r="ABV218" s="1"/>
      <c r="ABW218" s="1"/>
      <c r="ABX218" s="1"/>
      <c r="ABY218" s="1"/>
      <c r="ABZ218" s="1"/>
      <c r="ACA218" s="1"/>
      <c r="ACB218" s="1"/>
      <c r="ACC218" s="1"/>
      <c r="ACD218" s="1"/>
      <c r="ACE218" s="1"/>
      <c r="ACF218" s="1"/>
      <c r="ACG218" s="1"/>
      <c r="ACH218" s="1"/>
      <c r="ACI218" s="1"/>
      <c r="ACJ218" s="1"/>
      <c r="ACK218" s="1"/>
      <c r="ACL218" s="1"/>
      <c r="ACM218" s="1"/>
      <c r="ACN218" s="1"/>
      <c r="ACO218" s="1"/>
      <c r="ACP218" s="1"/>
      <c r="ACQ218" s="1"/>
      <c r="ACR218" s="1"/>
      <c r="ACS218" s="1"/>
      <c r="ACT218" s="1"/>
      <c r="ACU218" s="1"/>
      <c r="ACV218" s="1"/>
      <c r="ACW218" s="1"/>
      <c r="ACX218" s="1"/>
      <c r="ACY218" s="1"/>
      <c r="ACZ218" s="1"/>
      <c r="ADA218" s="1"/>
      <c r="ADB218" s="1"/>
      <c r="ADC218" s="1"/>
      <c r="ADD218" s="1"/>
      <c r="ADE218" s="1"/>
      <c r="ADF218" s="1"/>
      <c r="ADG218" s="1"/>
      <c r="ADH218" s="1"/>
      <c r="ADI218" s="1"/>
      <c r="ADJ218" s="1"/>
      <c r="ADK218" s="1"/>
      <c r="ADL218" s="1"/>
      <c r="ADM218" s="1"/>
      <c r="ADN218" s="1"/>
      <c r="ADO218" s="1"/>
      <c r="ADP218" s="1"/>
      <c r="ADQ218" s="1"/>
      <c r="ADR218" s="1"/>
      <c r="ADS218" s="1"/>
      <c r="ADT218" s="1"/>
      <c r="ADU218" s="1"/>
      <c r="ADV218" s="1"/>
      <c r="ADW218" s="1"/>
      <c r="ADX218" s="1"/>
      <c r="ADY218" s="1"/>
      <c r="ADZ218" s="1"/>
      <c r="AEA218" s="1"/>
      <c r="AEB218" s="1"/>
      <c r="AEC218" s="1"/>
      <c r="AED218" s="1"/>
      <c r="AEE218" s="1"/>
      <c r="AEF218" s="1"/>
      <c r="AEG218" s="1"/>
      <c r="AEH218" s="1"/>
      <c r="AEI218" s="1"/>
      <c r="AEJ218" s="1"/>
      <c r="AEK218" s="1"/>
      <c r="AEL218" s="1"/>
      <c r="AEM218" s="1"/>
      <c r="AEN218" s="1"/>
      <c r="AEO218" s="1"/>
      <c r="AEP218" s="1"/>
      <c r="AEQ218" s="1"/>
      <c r="AER218" s="1"/>
      <c r="AES218" s="1"/>
      <c r="AET218" s="1"/>
      <c r="AEU218" s="1"/>
      <c r="AEV218" s="1"/>
      <c r="AEW218" s="1"/>
      <c r="AEX218" s="1"/>
      <c r="AEY218" s="1"/>
      <c r="AEZ218" s="1"/>
      <c r="AFA218" s="1"/>
      <c r="AFB218" s="1"/>
      <c r="AFC218" s="1"/>
      <c r="AFD218" s="1"/>
      <c r="AFE218" s="1"/>
      <c r="AFF218" s="1"/>
      <c r="AFG218" s="1"/>
      <c r="AFH218" s="1"/>
      <c r="AFI218" s="1"/>
      <c r="AFJ218" s="1"/>
      <c r="AFK218" s="1"/>
      <c r="AFL218" s="1"/>
      <c r="AFM218" s="1"/>
      <c r="AFN218" s="1"/>
      <c r="AFO218" s="1"/>
      <c r="AFP218" s="1"/>
      <c r="AFQ218" s="1"/>
      <c r="AFR218" s="1"/>
      <c r="AFS218" s="1"/>
      <c r="AFT218" s="1"/>
      <c r="AFU218" s="1"/>
      <c r="AFV218" s="1"/>
      <c r="AFW218" s="1"/>
      <c r="AFX218" s="1"/>
      <c r="AFY218" s="1"/>
      <c r="AFZ218" s="1"/>
      <c r="AGA218" s="1"/>
      <c r="AGB218" s="1"/>
      <c r="AGC218" s="1"/>
      <c r="AGD218" s="1"/>
      <c r="AGE218" s="1"/>
      <c r="AGF218" s="1"/>
      <c r="AGG218" s="1"/>
      <c r="AGH218" s="1"/>
      <c r="AGI218" s="1"/>
      <c r="AGJ218" s="1"/>
      <c r="AGK218" s="1"/>
      <c r="AGL218" s="1"/>
      <c r="AGM218" s="1"/>
      <c r="AGN218" s="1"/>
      <c r="AGO218" s="1"/>
      <c r="AGP218" s="1"/>
      <c r="AGQ218" s="1"/>
      <c r="AGR218" s="1"/>
      <c r="AGS218" s="1"/>
      <c r="AGT218" s="1"/>
      <c r="AGU218" s="1"/>
      <c r="AGV218" s="1"/>
      <c r="AGW218" s="1"/>
      <c r="AGX218" s="1"/>
      <c r="AGY218" s="1"/>
      <c r="AGZ218" s="1"/>
      <c r="AHA218" s="1"/>
      <c r="AHB218" s="1"/>
      <c r="AHC218" s="1"/>
      <c r="AHD218" s="1"/>
      <c r="AHE218" s="1"/>
      <c r="AHF218" s="1"/>
      <c r="AHG218" s="1"/>
      <c r="AHH218" s="1"/>
      <c r="AHI218" s="1"/>
      <c r="AHJ218" s="1"/>
      <c r="AHK218" s="1"/>
      <c r="AHL218" s="1"/>
      <c r="AHM218" s="1"/>
      <c r="AHN218" s="1"/>
      <c r="AHO218" s="1"/>
      <c r="AHP218" s="1"/>
      <c r="AHQ218" s="1"/>
      <c r="AHR218" s="1"/>
      <c r="AHS218" s="1"/>
      <c r="AHT218" s="1"/>
      <c r="AHU218" s="1"/>
      <c r="AHV218" s="1"/>
      <c r="AHW218" s="1"/>
      <c r="AHX218" s="1"/>
      <c r="AHY218" s="1"/>
      <c r="AHZ218" s="1"/>
      <c r="AIA218" s="1"/>
      <c r="AIB218" s="1"/>
      <c r="AIC218" s="1"/>
      <c r="AID218" s="1"/>
      <c r="AIE218" s="1"/>
      <c r="AIF218" s="1"/>
      <c r="AIG218" s="1"/>
      <c r="AIH218" s="1"/>
      <c r="AII218" s="1"/>
      <c r="AIJ218" s="1"/>
      <c r="AIK218" s="1"/>
      <c r="AIL218" s="1"/>
      <c r="AIM218" s="1"/>
      <c r="AIN218" s="1"/>
      <c r="AIO218" s="1"/>
      <c r="AIP218" s="1"/>
      <c r="AIQ218" s="1"/>
      <c r="AIR218" s="1"/>
      <c r="AIS218" s="1"/>
      <c r="AIT218" s="1"/>
      <c r="AIU218" s="1"/>
      <c r="AIV218" s="1"/>
      <c r="AIW218" s="1"/>
      <c r="AIX218" s="1"/>
      <c r="AIY218" s="1"/>
      <c r="AIZ218" s="1"/>
      <c r="AJA218" s="1"/>
      <c r="AJB218" s="1"/>
      <c r="AJC218" s="1"/>
      <c r="AJD218" s="1"/>
      <c r="AJE218" s="1"/>
      <c r="AJF218" s="1"/>
      <c r="AJG218" s="1"/>
      <c r="AJH218" s="1"/>
      <c r="AJI218" s="1"/>
      <c r="AJJ218" s="1"/>
      <c r="AJK218" s="1"/>
      <c r="AJL218" s="1"/>
      <c r="AJM218" s="1"/>
      <c r="AJN218" s="1"/>
      <c r="AJO218" s="1"/>
      <c r="AJP218" s="1"/>
      <c r="AJQ218" s="1"/>
      <c r="AJR218" s="1"/>
      <c r="AJS218" s="1"/>
      <c r="AJT218" s="1"/>
      <c r="AJU218" s="1"/>
      <c r="AJV218" s="1"/>
      <c r="AJW218" s="1"/>
      <c r="AJX218" s="1"/>
      <c r="AJY218" s="1"/>
      <c r="AJZ218" s="1"/>
      <c r="AKA218" s="1"/>
      <c r="AKB218" s="1"/>
      <c r="AKC218" s="1"/>
      <c r="AKD218" s="1"/>
      <c r="AKE218" s="1"/>
      <c r="AKF218" s="1"/>
      <c r="AKG218" s="1"/>
      <c r="AKH218" s="1"/>
      <c r="AKI218" s="1"/>
      <c r="AKJ218" s="1"/>
      <c r="AKK218" s="1"/>
      <c r="AKL218" s="1"/>
      <c r="AKM218" s="1"/>
      <c r="AKN218" s="1"/>
      <c r="AKO218" s="1"/>
      <c r="AKP218" s="1"/>
      <c r="AKQ218" s="1"/>
      <c r="AKR218" s="1"/>
      <c r="AKS218" s="1"/>
      <c r="AKT218" s="1"/>
    </row>
    <row r="219" spans="1:986" s="5" customFormat="1" ht="43.5" customHeight="1">
      <c r="A219" s="51"/>
      <c r="B219" s="45">
        <v>25</v>
      </c>
      <c r="C219" s="48" t="s">
        <v>123</v>
      </c>
      <c r="D219" s="65">
        <v>22</v>
      </c>
      <c r="E219" s="50"/>
      <c r="F219" s="52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  <c r="IY219" s="1"/>
      <c r="IZ219" s="1"/>
      <c r="JA219" s="1"/>
      <c r="JB219" s="1"/>
      <c r="JC219" s="1"/>
      <c r="JD219" s="1"/>
      <c r="JE219" s="1"/>
      <c r="JF219" s="1"/>
      <c r="JG219" s="1"/>
      <c r="JH219" s="1"/>
      <c r="JI219" s="1"/>
      <c r="JJ219" s="1"/>
      <c r="JK219" s="1"/>
      <c r="JL219" s="1"/>
      <c r="JM219" s="1"/>
      <c r="JN219" s="1"/>
      <c r="JO219" s="1"/>
      <c r="JP219" s="1"/>
      <c r="JQ219" s="1"/>
      <c r="JR219" s="1"/>
      <c r="JS219" s="1"/>
      <c r="JT219" s="1"/>
      <c r="JU219" s="1"/>
      <c r="JV219" s="1"/>
      <c r="JW219" s="1"/>
      <c r="JX219" s="1"/>
      <c r="JY219" s="1"/>
      <c r="JZ219" s="1"/>
      <c r="KA219" s="1"/>
      <c r="KB219" s="1"/>
      <c r="KC219" s="1"/>
      <c r="KD219" s="1"/>
      <c r="KE219" s="1"/>
      <c r="KF219" s="1"/>
      <c r="KG219" s="1"/>
      <c r="KH219" s="1"/>
      <c r="KI219" s="1"/>
      <c r="KJ219" s="1"/>
      <c r="KK219" s="1"/>
      <c r="KL219" s="1"/>
      <c r="KM219" s="1"/>
      <c r="KN219" s="1"/>
      <c r="KO219" s="1"/>
      <c r="KP219" s="1"/>
      <c r="KQ219" s="1"/>
      <c r="KR219" s="1"/>
      <c r="KS219" s="1"/>
      <c r="KT219" s="1"/>
      <c r="KU219" s="1"/>
      <c r="KV219" s="1"/>
      <c r="KW219" s="1"/>
      <c r="KX219" s="1"/>
      <c r="KY219" s="1"/>
      <c r="KZ219" s="1"/>
      <c r="LA219" s="1"/>
      <c r="LB219" s="1"/>
      <c r="LC219" s="1"/>
      <c r="LD219" s="1"/>
      <c r="LE219" s="1"/>
      <c r="LF219" s="1"/>
      <c r="LG219" s="1"/>
      <c r="LH219" s="1"/>
      <c r="LI219" s="1"/>
      <c r="LJ219" s="1"/>
      <c r="LK219" s="1"/>
      <c r="LL219" s="1"/>
      <c r="LM219" s="1"/>
      <c r="LN219" s="1"/>
      <c r="LO219" s="1"/>
      <c r="LP219" s="1"/>
      <c r="LQ219" s="1"/>
      <c r="LR219" s="1"/>
      <c r="LS219" s="1"/>
      <c r="LT219" s="1"/>
      <c r="LU219" s="1"/>
      <c r="LV219" s="1"/>
      <c r="LW219" s="1"/>
      <c r="LX219" s="1"/>
      <c r="LY219" s="1"/>
      <c r="LZ219" s="1"/>
      <c r="MA219" s="1"/>
      <c r="MB219" s="1"/>
      <c r="MC219" s="1"/>
      <c r="MD219" s="1"/>
      <c r="ME219" s="1"/>
      <c r="MF219" s="1"/>
      <c r="MG219" s="1"/>
      <c r="MH219" s="1"/>
      <c r="MI219" s="1"/>
      <c r="MJ219" s="1"/>
      <c r="MK219" s="1"/>
      <c r="ML219" s="1"/>
      <c r="MM219" s="1"/>
      <c r="MN219" s="1"/>
      <c r="MO219" s="1"/>
      <c r="MP219" s="1"/>
      <c r="MQ219" s="1"/>
      <c r="MR219" s="1"/>
      <c r="MS219" s="1"/>
      <c r="MT219" s="1"/>
      <c r="MU219" s="1"/>
      <c r="MV219" s="1"/>
      <c r="MW219" s="1"/>
      <c r="MX219" s="1"/>
      <c r="MY219" s="1"/>
      <c r="MZ219" s="1"/>
      <c r="NA219" s="1"/>
      <c r="NB219" s="1"/>
      <c r="NC219" s="1"/>
      <c r="ND219" s="1"/>
      <c r="NE219" s="1"/>
      <c r="NF219" s="1"/>
      <c r="NG219" s="1"/>
      <c r="NH219" s="1"/>
      <c r="NI219" s="1"/>
      <c r="NJ219" s="1"/>
      <c r="NK219" s="1"/>
      <c r="NL219" s="1"/>
      <c r="NM219" s="1"/>
      <c r="NN219" s="1"/>
      <c r="NO219" s="1"/>
      <c r="NP219" s="1"/>
      <c r="NQ219" s="1"/>
      <c r="NR219" s="1"/>
      <c r="NS219" s="1"/>
      <c r="NT219" s="1"/>
      <c r="NU219" s="1"/>
      <c r="NV219" s="1"/>
      <c r="NW219" s="1"/>
      <c r="NX219" s="1"/>
      <c r="NY219" s="1"/>
      <c r="NZ219" s="1"/>
      <c r="OA219" s="1"/>
      <c r="OB219" s="1"/>
      <c r="OC219" s="1"/>
      <c r="OD219" s="1"/>
      <c r="OE219" s="1"/>
      <c r="OF219" s="1"/>
      <c r="OG219" s="1"/>
      <c r="OH219" s="1"/>
      <c r="OI219" s="1"/>
      <c r="OJ219" s="1"/>
      <c r="OK219" s="1"/>
      <c r="OL219" s="1"/>
      <c r="OM219" s="1"/>
      <c r="ON219" s="1"/>
      <c r="OO219" s="1"/>
      <c r="OP219" s="1"/>
      <c r="OQ219" s="1"/>
      <c r="OR219" s="1"/>
      <c r="OS219" s="1"/>
      <c r="OT219" s="1"/>
      <c r="OU219" s="1"/>
      <c r="OV219" s="1"/>
      <c r="OW219" s="1"/>
      <c r="OX219" s="1"/>
      <c r="OY219" s="1"/>
      <c r="OZ219" s="1"/>
      <c r="PA219" s="1"/>
      <c r="PB219" s="1"/>
      <c r="PC219" s="1"/>
      <c r="PD219" s="1"/>
      <c r="PE219" s="1"/>
      <c r="PF219" s="1"/>
      <c r="PG219" s="1"/>
      <c r="PH219" s="1"/>
      <c r="PI219" s="1"/>
      <c r="PJ219" s="1"/>
      <c r="PK219" s="1"/>
      <c r="PL219" s="1"/>
      <c r="PM219" s="1"/>
      <c r="PN219" s="1"/>
      <c r="PO219" s="1"/>
      <c r="PP219" s="1"/>
      <c r="PQ219" s="1"/>
      <c r="PR219" s="1"/>
      <c r="PS219" s="1"/>
      <c r="PT219" s="1"/>
      <c r="PU219" s="1"/>
      <c r="PV219" s="1"/>
      <c r="PW219" s="1"/>
      <c r="PX219" s="1"/>
      <c r="PY219" s="1"/>
      <c r="PZ219" s="1"/>
      <c r="QA219" s="1"/>
      <c r="QB219" s="1"/>
      <c r="QC219" s="1"/>
      <c r="QD219" s="1"/>
      <c r="QE219" s="1"/>
      <c r="QF219" s="1"/>
      <c r="QG219" s="1"/>
      <c r="QH219" s="1"/>
      <c r="QI219" s="1"/>
      <c r="QJ219" s="1"/>
      <c r="QK219" s="1"/>
      <c r="QL219" s="1"/>
      <c r="QM219" s="1"/>
      <c r="QN219" s="1"/>
      <c r="QO219" s="1"/>
      <c r="QP219" s="1"/>
      <c r="QQ219" s="1"/>
      <c r="QR219" s="1"/>
      <c r="QS219" s="1"/>
      <c r="QT219" s="1"/>
      <c r="QU219" s="1"/>
      <c r="QV219" s="1"/>
      <c r="QW219" s="1"/>
      <c r="QX219" s="1"/>
      <c r="QY219" s="1"/>
      <c r="QZ219" s="1"/>
      <c r="RA219" s="1"/>
      <c r="RB219" s="1"/>
      <c r="RC219" s="1"/>
      <c r="RD219" s="1"/>
      <c r="RE219" s="1"/>
      <c r="RF219" s="1"/>
      <c r="RG219" s="1"/>
      <c r="RH219" s="1"/>
      <c r="RI219" s="1"/>
      <c r="RJ219" s="1"/>
      <c r="RK219" s="1"/>
      <c r="RL219" s="1"/>
      <c r="RM219" s="1"/>
      <c r="RN219" s="1"/>
      <c r="RO219" s="1"/>
      <c r="RP219" s="1"/>
      <c r="RQ219" s="1"/>
      <c r="RR219" s="1"/>
      <c r="RS219" s="1"/>
      <c r="RT219" s="1"/>
      <c r="RU219" s="1"/>
      <c r="RV219" s="1"/>
      <c r="RW219" s="1"/>
      <c r="RX219" s="1"/>
      <c r="RY219" s="1"/>
      <c r="RZ219" s="1"/>
      <c r="SA219" s="1"/>
      <c r="SB219" s="1"/>
      <c r="SC219" s="1"/>
      <c r="SD219" s="1"/>
      <c r="SE219" s="1"/>
      <c r="SF219" s="1"/>
      <c r="SG219" s="1"/>
      <c r="SH219" s="1"/>
      <c r="SI219" s="1"/>
      <c r="SJ219" s="1"/>
      <c r="SK219" s="1"/>
      <c r="SL219" s="1"/>
      <c r="SM219" s="1"/>
      <c r="SN219" s="1"/>
      <c r="SO219" s="1"/>
      <c r="SP219" s="1"/>
      <c r="SQ219" s="1"/>
      <c r="SR219" s="1"/>
      <c r="SS219" s="1"/>
      <c r="ST219" s="1"/>
      <c r="SU219" s="1"/>
      <c r="SV219" s="1"/>
      <c r="SW219" s="1"/>
      <c r="SX219" s="1"/>
      <c r="SY219" s="1"/>
      <c r="SZ219" s="1"/>
      <c r="TA219" s="1"/>
      <c r="TB219" s="1"/>
      <c r="TC219" s="1"/>
      <c r="TD219" s="1"/>
      <c r="TE219" s="1"/>
      <c r="TF219" s="1"/>
      <c r="TG219" s="1"/>
      <c r="TH219" s="1"/>
      <c r="TI219" s="1"/>
      <c r="TJ219" s="1"/>
      <c r="TK219" s="1"/>
      <c r="TL219" s="1"/>
      <c r="TM219" s="1"/>
      <c r="TN219" s="1"/>
      <c r="TO219" s="1"/>
      <c r="TP219" s="1"/>
      <c r="TQ219" s="1"/>
      <c r="TR219" s="1"/>
      <c r="TS219" s="1"/>
      <c r="TT219" s="1"/>
      <c r="TU219" s="1"/>
      <c r="TV219" s="1"/>
      <c r="TW219" s="1"/>
      <c r="TX219" s="1"/>
      <c r="TY219" s="1"/>
      <c r="TZ219" s="1"/>
      <c r="UA219" s="1"/>
      <c r="UB219" s="1"/>
      <c r="UC219" s="1"/>
      <c r="UD219" s="1"/>
      <c r="UE219" s="1"/>
      <c r="UF219" s="1"/>
      <c r="UG219" s="1"/>
      <c r="UH219" s="1"/>
      <c r="UI219" s="1"/>
      <c r="UJ219" s="1"/>
      <c r="UK219" s="1"/>
      <c r="UL219" s="1"/>
      <c r="UM219" s="1"/>
      <c r="UN219" s="1"/>
      <c r="UO219" s="1"/>
      <c r="UP219" s="1"/>
      <c r="UQ219" s="1"/>
      <c r="UR219" s="1"/>
      <c r="US219" s="1"/>
      <c r="UT219" s="1"/>
      <c r="UU219" s="1"/>
      <c r="UV219" s="1"/>
      <c r="UW219" s="1"/>
      <c r="UX219" s="1"/>
      <c r="UY219" s="1"/>
      <c r="UZ219" s="1"/>
      <c r="VA219" s="1"/>
      <c r="VB219" s="1"/>
      <c r="VC219" s="1"/>
      <c r="VD219" s="1"/>
      <c r="VE219" s="1"/>
      <c r="VF219" s="1"/>
      <c r="VG219" s="1"/>
      <c r="VH219" s="1"/>
      <c r="VI219" s="1"/>
      <c r="VJ219" s="1"/>
      <c r="VK219" s="1"/>
      <c r="VL219" s="1"/>
      <c r="VM219" s="1"/>
      <c r="VN219" s="1"/>
      <c r="VO219" s="1"/>
      <c r="VP219" s="1"/>
      <c r="VQ219" s="1"/>
      <c r="VR219" s="1"/>
      <c r="VS219" s="1"/>
      <c r="VT219" s="1"/>
      <c r="VU219" s="1"/>
      <c r="VV219" s="1"/>
      <c r="VW219" s="1"/>
      <c r="VX219" s="1"/>
      <c r="VY219" s="1"/>
      <c r="VZ219" s="1"/>
      <c r="WA219" s="1"/>
      <c r="WB219" s="1"/>
      <c r="WC219" s="1"/>
      <c r="WD219" s="1"/>
      <c r="WE219" s="1"/>
      <c r="WF219" s="1"/>
      <c r="WG219" s="1"/>
      <c r="WH219" s="1"/>
      <c r="WI219" s="1"/>
      <c r="WJ219" s="1"/>
      <c r="WK219" s="1"/>
      <c r="WL219" s="1"/>
      <c r="WM219" s="1"/>
      <c r="WN219" s="1"/>
      <c r="WO219" s="1"/>
      <c r="WP219" s="1"/>
      <c r="WQ219" s="1"/>
      <c r="WR219" s="1"/>
      <c r="WS219" s="1"/>
      <c r="WT219" s="1"/>
      <c r="WU219" s="1"/>
      <c r="WV219" s="1"/>
      <c r="WW219" s="1"/>
      <c r="WX219" s="1"/>
      <c r="WY219" s="1"/>
      <c r="WZ219" s="1"/>
      <c r="XA219" s="1"/>
      <c r="XB219" s="1"/>
      <c r="XC219" s="1"/>
      <c r="XD219" s="1"/>
      <c r="XE219" s="1"/>
      <c r="XF219" s="1"/>
      <c r="XG219" s="1"/>
      <c r="XH219" s="1"/>
      <c r="XI219" s="1"/>
      <c r="XJ219" s="1"/>
      <c r="XK219" s="1"/>
      <c r="XL219" s="1"/>
      <c r="XM219" s="1"/>
      <c r="XN219" s="1"/>
      <c r="XO219" s="1"/>
      <c r="XP219" s="1"/>
      <c r="XQ219" s="1"/>
      <c r="XR219" s="1"/>
      <c r="XS219" s="1"/>
      <c r="XT219" s="1"/>
      <c r="XU219" s="1"/>
      <c r="XV219" s="1"/>
      <c r="XW219" s="1"/>
      <c r="XX219" s="1"/>
      <c r="XY219" s="1"/>
      <c r="XZ219" s="1"/>
      <c r="YA219" s="1"/>
      <c r="YB219" s="1"/>
      <c r="YC219" s="1"/>
      <c r="YD219" s="1"/>
      <c r="YE219" s="1"/>
      <c r="YF219" s="1"/>
      <c r="YG219" s="1"/>
      <c r="YH219" s="1"/>
      <c r="YI219" s="1"/>
      <c r="YJ219" s="1"/>
      <c r="YK219" s="1"/>
      <c r="YL219" s="1"/>
      <c r="YM219" s="1"/>
      <c r="YN219" s="1"/>
      <c r="YO219" s="1"/>
      <c r="YP219" s="1"/>
      <c r="YQ219" s="1"/>
      <c r="YR219" s="1"/>
      <c r="YS219" s="1"/>
      <c r="YT219" s="1"/>
      <c r="YU219" s="1"/>
      <c r="YV219" s="1"/>
      <c r="YW219" s="1"/>
      <c r="YX219" s="1"/>
      <c r="YY219" s="1"/>
      <c r="YZ219" s="1"/>
      <c r="ZA219" s="1"/>
      <c r="ZB219" s="1"/>
      <c r="ZC219" s="1"/>
      <c r="ZD219" s="1"/>
      <c r="ZE219" s="1"/>
      <c r="ZF219" s="1"/>
      <c r="ZG219" s="1"/>
      <c r="ZH219" s="1"/>
      <c r="ZI219" s="1"/>
      <c r="ZJ219" s="1"/>
      <c r="ZK219" s="1"/>
      <c r="ZL219" s="1"/>
      <c r="ZM219" s="1"/>
      <c r="ZN219" s="1"/>
      <c r="ZO219" s="1"/>
      <c r="ZP219" s="1"/>
      <c r="ZQ219" s="1"/>
      <c r="ZR219" s="1"/>
      <c r="ZS219" s="1"/>
      <c r="ZT219" s="1"/>
      <c r="ZU219" s="1"/>
      <c r="ZV219" s="1"/>
      <c r="ZW219" s="1"/>
      <c r="ZX219" s="1"/>
      <c r="ZY219" s="1"/>
      <c r="ZZ219" s="1"/>
      <c r="AAA219" s="1"/>
      <c r="AAB219" s="1"/>
      <c r="AAC219" s="1"/>
      <c r="AAD219" s="1"/>
      <c r="AAE219" s="1"/>
      <c r="AAF219" s="1"/>
      <c r="AAG219" s="1"/>
      <c r="AAH219" s="1"/>
      <c r="AAI219" s="1"/>
      <c r="AAJ219" s="1"/>
      <c r="AAK219" s="1"/>
      <c r="AAL219" s="1"/>
      <c r="AAM219" s="1"/>
      <c r="AAN219" s="1"/>
      <c r="AAO219" s="1"/>
      <c r="AAP219" s="1"/>
      <c r="AAQ219" s="1"/>
      <c r="AAR219" s="1"/>
      <c r="AAS219" s="1"/>
      <c r="AAT219" s="1"/>
      <c r="AAU219" s="1"/>
      <c r="AAV219" s="1"/>
      <c r="AAW219" s="1"/>
      <c r="AAX219" s="1"/>
      <c r="AAY219" s="1"/>
      <c r="AAZ219" s="1"/>
      <c r="ABA219" s="1"/>
      <c r="ABB219" s="1"/>
      <c r="ABC219" s="1"/>
      <c r="ABD219" s="1"/>
      <c r="ABE219" s="1"/>
      <c r="ABF219" s="1"/>
      <c r="ABG219" s="1"/>
      <c r="ABH219" s="1"/>
      <c r="ABI219" s="1"/>
      <c r="ABJ219" s="1"/>
      <c r="ABK219" s="1"/>
      <c r="ABL219" s="1"/>
      <c r="ABM219" s="1"/>
      <c r="ABN219" s="1"/>
      <c r="ABO219" s="1"/>
      <c r="ABP219" s="1"/>
      <c r="ABQ219" s="1"/>
      <c r="ABR219" s="1"/>
      <c r="ABS219" s="1"/>
      <c r="ABT219" s="1"/>
      <c r="ABU219" s="1"/>
      <c r="ABV219" s="1"/>
      <c r="ABW219" s="1"/>
      <c r="ABX219" s="1"/>
      <c r="ABY219" s="1"/>
      <c r="ABZ219" s="1"/>
      <c r="ACA219" s="1"/>
      <c r="ACB219" s="1"/>
      <c r="ACC219" s="1"/>
      <c r="ACD219" s="1"/>
      <c r="ACE219" s="1"/>
      <c r="ACF219" s="1"/>
      <c r="ACG219" s="1"/>
      <c r="ACH219" s="1"/>
      <c r="ACI219" s="1"/>
      <c r="ACJ219" s="1"/>
      <c r="ACK219" s="1"/>
      <c r="ACL219" s="1"/>
      <c r="ACM219" s="1"/>
      <c r="ACN219" s="1"/>
      <c r="ACO219" s="1"/>
      <c r="ACP219" s="1"/>
      <c r="ACQ219" s="1"/>
      <c r="ACR219" s="1"/>
      <c r="ACS219" s="1"/>
      <c r="ACT219" s="1"/>
      <c r="ACU219" s="1"/>
      <c r="ACV219" s="1"/>
      <c r="ACW219" s="1"/>
      <c r="ACX219" s="1"/>
      <c r="ACY219" s="1"/>
      <c r="ACZ219" s="1"/>
      <c r="ADA219" s="1"/>
      <c r="ADB219" s="1"/>
      <c r="ADC219" s="1"/>
      <c r="ADD219" s="1"/>
      <c r="ADE219" s="1"/>
      <c r="ADF219" s="1"/>
      <c r="ADG219" s="1"/>
      <c r="ADH219" s="1"/>
      <c r="ADI219" s="1"/>
      <c r="ADJ219" s="1"/>
      <c r="ADK219" s="1"/>
      <c r="ADL219" s="1"/>
      <c r="ADM219" s="1"/>
      <c r="ADN219" s="1"/>
      <c r="ADO219" s="1"/>
      <c r="ADP219" s="1"/>
      <c r="ADQ219" s="1"/>
      <c r="ADR219" s="1"/>
      <c r="ADS219" s="1"/>
      <c r="ADT219" s="1"/>
      <c r="ADU219" s="1"/>
      <c r="ADV219" s="1"/>
      <c r="ADW219" s="1"/>
      <c r="ADX219" s="1"/>
      <c r="ADY219" s="1"/>
      <c r="ADZ219" s="1"/>
      <c r="AEA219" s="1"/>
      <c r="AEB219" s="1"/>
      <c r="AEC219" s="1"/>
      <c r="AED219" s="1"/>
      <c r="AEE219" s="1"/>
      <c r="AEF219" s="1"/>
      <c r="AEG219" s="1"/>
      <c r="AEH219" s="1"/>
      <c r="AEI219" s="1"/>
      <c r="AEJ219" s="1"/>
      <c r="AEK219" s="1"/>
      <c r="AEL219" s="1"/>
      <c r="AEM219" s="1"/>
      <c r="AEN219" s="1"/>
      <c r="AEO219" s="1"/>
      <c r="AEP219" s="1"/>
      <c r="AEQ219" s="1"/>
      <c r="AER219" s="1"/>
      <c r="AES219" s="1"/>
      <c r="AET219" s="1"/>
      <c r="AEU219" s="1"/>
      <c r="AEV219" s="1"/>
      <c r="AEW219" s="1"/>
      <c r="AEX219" s="1"/>
      <c r="AEY219" s="1"/>
      <c r="AEZ219" s="1"/>
      <c r="AFA219" s="1"/>
      <c r="AFB219" s="1"/>
      <c r="AFC219" s="1"/>
      <c r="AFD219" s="1"/>
      <c r="AFE219" s="1"/>
      <c r="AFF219" s="1"/>
      <c r="AFG219" s="1"/>
      <c r="AFH219" s="1"/>
      <c r="AFI219" s="1"/>
      <c r="AFJ219" s="1"/>
      <c r="AFK219" s="1"/>
      <c r="AFL219" s="1"/>
      <c r="AFM219" s="1"/>
      <c r="AFN219" s="1"/>
      <c r="AFO219" s="1"/>
      <c r="AFP219" s="1"/>
      <c r="AFQ219" s="1"/>
      <c r="AFR219" s="1"/>
      <c r="AFS219" s="1"/>
      <c r="AFT219" s="1"/>
      <c r="AFU219" s="1"/>
      <c r="AFV219" s="1"/>
      <c r="AFW219" s="1"/>
      <c r="AFX219" s="1"/>
      <c r="AFY219" s="1"/>
      <c r="AFZ219" s="1"/>
      <c r="AGA219" s="1"/>
      <c r="AGB219" s="1"/>
      <c r="AGC219" s="1"/>
      <c r="AGD219" s="1"/>
      <c r="AGE219" s="1"/>
      <c r="AGF219" s="1"/>
      <c r="AGG219" s="1"/>
      <c r="AGH219" s="1"/>
      <c r="AGI219" s="1"/>
      <c r="AGJ219" s="1"/>
      <c r="AGK219" s="1"/>
      <c r="AGL219" s="1"/>
      <c r="AGM219" s="1"/>
      <c r="AGN219" s="1"/>
      <c r="AGO219" s="1"/>
      <c r="AGP219" s="1"/>
      <c r="AGQ219" s="1"/>
      <c r="AGR219" s="1"/>
      <c r="AGS219" s="1"/>
      <c r="AGT219" s="1"/>
      <c r="AGU219" s="1"/>
      <c r="AGV219" s="1"/>
      <c r="AGW219" s="1"/>
      <c r="AGX219" s="1"/>
      <c r="AGY219" s="1"/>
      <c r="AGZ219" s="1"/>
      <c r="AHA219" s="1"/>
      <c r="AHB219" s="1"/>
      <c r="AHC219" s="1"/>
      <c r="AHD219" s="1"/>
      <c r="AHE219" s="1"/>
      <c r="AHF219" s="1"/>
      <c r="AHG219" s="1"/>
      <c r="AHH219" s="1"/>
      <c r="AHI219" s="1"/>
      <c r="AHJ219" s="1"/>
      <c r="AHK219" s="1"/>
      <c r="AHL219" s="1"/>
      <c r="AHM219" s="1"/>
      <c r="AHN219" s="1"/>
      <c r="AHO219" s="1"/>
      <c r="AHP219" s="1"/>
      <c r="AHQ219" s="1"/>
      <c r="AHR219" s="1"/>
      <c r="AHS219" s="1"/>
      <c r="AHT219" s="1"/>
      <c r="AHU219" s="1"/>
      <c r="AHV219" s="1"/>
      <c r="AHW219" s="1"/>
      <c r="AHX219" s="1"/>
      <c r="AHY219" s="1"/>
      <c r="AHZ219" s="1"/>
      <c r="AIA219" s="1"/>
      <c r="AIB219" s="1"/>
      <c r="AIC219" s="1"/>
      <c r="AID219" s="1"/>
      <c r="AIE219" s="1"/>
      <c r="AIF219" s="1"/>
      <c r="AIG219" s="1"/>
      <c r="AIH219" s="1"/>
      <c r="AII219" s="1"/>
      <c r="AIJ219" s="1"/>
      <c r="AIK219" s="1"/>
      <c r="AIL219" s="1"/>
      <c r="AIM219" s="1"/>
      <c r="AIN219" s="1"/>
      <c r="AIO219" s="1"/>
      <c r="AIP219" s="1"/>
      <c r="AIQ219" s="1"/>
      <c r="AIR219" s="1"/>
      <c r="AIS219" s="1"/>
      <c r="AIT219" s="1"/>
      <c r="AIU219" s="1"/>
      <c r="AIV219" s="1"/>
      <c r="AIW219" s="1"/>
      <c r="AIX219" s="1"/>
      <c r="AIY219" s="1"/>
      <c r="AIZ219" s="1"/>
      <c r="AJA219" s="1"/>
      <c r="AJB219" s="1"/>
      <c r="AJC219" s="1"/>
      <c r="AJD219" s="1"/>
      <c r="AJE219" s="1"/>
      <c r="AJF219" s="1"/>
      <c r="AJG219" s="1"/>
      <c r="AJH219" s="1"/>
      <c r="AJI219" s="1"/>
      <c r="AJJ219" s="1"/>
      <c r="AJK219" s="1"/>
      <c r="AJL219" s="1"/>
      <c r="AJM219" s="1"/>
      <c r="AJN219" s="1"/>
      <c r="AJO219" s="1"/>
      <c r="AJP219" s="1"/>
      <c r="AJQ219" s="1"/>
      <c r="AJR219" s="1"/>
      <c r="AJS219" s="1"/>
      <c r="AJT219" s="1"/>
      <c r="AJU219" s="1"/>
      <c r="AJV219" s="1"/>
      <c r="AJW219" s="1"/>
      <c r="AJX219" s="1"/>
      <c r="AJY219" s="1"/>
      <c r="AJZ219" s="1"/>
      <c r="AKA219" s="1"/>
      <c r="AKB219" s="1"/>
      <c r="AKC219" s="1"/>
      <c r="AKD219" s="1"/>
      <c r="AKE219" s="1"/>
      <c r="AKF219" s="1"/>
      <c r="AKG219" s="1"/>
      <c r="AKH219" s="1"/>
      <c r="AKI219" s="1"/>
      <c r="AKJ219" s="1"/>
      <c r="AKK219" s="1"/>
      <c r="AKL219" s="1"/>
      <c r="AKM219" s="1"/>
      <c r="AKN219" s="1"/>
      <c r="AKO219" s="1"/>
      <c r="AKP219" s="1"/>
      <c r="AKQ219" s="1"/>
      <c r="AKR219" s="1"/>
      <c r="AKS219" s="1"/>
      <c r="AKT219" s="1"/>
    </row>
    <row r="220" spans="1:986">
      <c r="AKU220"/>
      <c r="AKV220"/>
      <c r="AKW220"/>
      <c r="AKX220"/>
    </row>
    <row r="221" spans="1:986">
      <c r="AKU221"/>
      <c r="AKV221"/>
      <c r="AKW221"/>
      <c r="AKX221"/>
    </row>
    <row r="222" spans="1:986">
      <c r="AKU222"/>
      <c r="AKV222"/>
      <c r="AKW222"/>
      <c r="AKX222"/>
    </row>
    <row r="223" spans="1:986">
      <c r="AKU223"/>
      <c r="AKV223"/>
      <c r="AKW223"/>
      <c r="AKX223"/>
    </row>
    <row r="224" spans="1:986">
      <c r="AKU224"/>
      <c r="AKV224"/>
      <c r="AKW224"/>
      <c r="AKX224"/>
    </row>
    <row r="225" spans="983:986">
      <c r="AKU225"/>
      <c r="AKV225"/>
      <c r="AKW225"/>
      <c r="AKX225"/>
    </row>
    <row r="226" spans="983:986">
      <c r="AKU226"/>
      <c r="AKV226"/>
      <c r="AKW226"/>
      <c r="AKX226"/>
    </row>
  </sheetData>
  <mergeCells count="11">
    <mergeCell ref="B5:E5"/>
    <mergeCell ref="B6:E6"/>
    <mergeCell ref="B39:E39"/>
    <mergeCell ref="B40:E40"/>
    <mergeCell ref="C81:E81"/>
    <mergeCell ref="B101:E101"/>
    <mergeCell ref="C102:E102"/>
    <mergeCell ref="B154:E154"/>
    <mergeCell ref="C165:E165"/>
    <mergeCell ref="C177:E177"/>
    <mergeCell ref="C155:E155"/>
  </mergeCells>
  <pageMargins left="0.23622047244094491" right="0.23622047244094491" top="0.74803149606299213" bottom="0.74803149606299213" header="0.31496062992125984" footer="0.31496062992125984"/>
  <pageSetup paperSize="9" scale="49" firstPageNumber="0" fitToHeight="6" orientation="portrait" useFirstPageNumber="1" horizontalDpi="300" verticalDpi="300" r:id="rId1"/>
  <rowBreaks count="3" manualBreakCount="3">
    <brk id="38" max="16383" man="1"/>
    <brk id="90" max="16383" man="1"/>
    <brk id="130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Лист1</vt:lpstr>
    </vt:vector>
  </TitlesOfParts>
  <Company>Microsoft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revision>20</cp:revision>
  <cp:lastPrinted>2025-01-19T10:40:05Z</cp:lastPrinted>
  <dcterms:created xsi:type="dcterms:W3CDTF">2008-07-20T10:31:00Z</dcterms:created>
  <dcterms:modified xsi:type="dcterms:W3CDTF">2025-06-17T18:31:45Z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14.0300</vt:lpwstr>
  </property>
  <property fmtid="{D5CDD505-2E9C-101B-9397-08002B2CF9AE}" pid="3" name="Company">
    <vt:lpwstr>Microsoft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  <property fmtid="{D5CDD505-2E9C-101B-9397-08002B2CF9AE}" pid="9" name="ICV">
    <vt:lpwstr>0B4A44C769D14020BDDE6369E9CEADBB_13</vt:lpwstr>
  </property>
  <property fmtid="{D5CDD505-2E9C-101B-9397-08002B2CF9AE}" pid="10" name="KSOProductBuildVer">
    <vt:lpwstr>1049-12.2.0.13359</vt:lpwstr>
  </property>
</Properties>
</file>